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RIN/"/>
    </mc:Choice>
  </mc:AlternateContent>
  <xr:revisionPtr revIDLastSave="5" documentId="8_{650B35B0-0679-4987-A706-335558F103D7}" xr6:coauthVersionLast="47" xr6:coauthVersionMax="47" xr10:uidLastSave="{2E4A3612-AFBD-47E2-B93C-FF28472BDA93}"/>
  <bookViews>
    <workbookView xWindow="28680" yWindow="-120" windowWidth="24240" windowHeight="13020" xr2:uid="{683FE945-B65B-469B-93AA-75B0F0BF0C6A}"/>
  </bookViews>
  <sheets>
    <sheet name="DGRIN_Actividades" sheetId="5" r:id="rId1"/>
    <sheet name="Listas desplegables" sheetId="4" state="hidden" r:id="rId2"/>
  </sheets>
  <definedNames>
    <definedName name="_xlnm.Print_Area" localSheetId="0">DGRIN_Actividades!$A$6:$J$19</definedName>
    <definedName name="_xlnm.Print_Titles" localSheetId="0">DGRIN_Actividades!$6:$6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7" i="5" l="1"/>
  <c r="J76" i="5"/>
  <c r="J75" i="5"/>
  <c r="J74" i="5"/>
  <c r="J73" i="5"/>
  <c r="J72" i="5"/>
  <c r="J71" i="5"/>
  <c r="J44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<sst xmlns="http://schemas.openxmlformats.org/spreadsheetml/2006/main" count="628" uniqueCount="343">
  <si>
    <t>TRIBUNAL ELECTORAL DEL PODER JUDICIAL DE LA FEDERACIÓN</t>
  </si>
  <si>
    <t>DIRECCIÓN GENERAL DE RELACIONES INSTITUCIONALES NACIONALES</t>
  </si>
  <si>
    <t>Cobertura de las Actividades</t>
  </si>
  <si>
    <t>Nombre de la 
actividad</t>
  </si>
  <si>
    <t>Temática</t>
  </si>
  <si>
    <t>Público objetivo</t>
  </si>
  <si>
    <t xml:space="preserve">Modalidad </t>
  </si>
  <si>
    <t xml:space="preserve">Sede </t>
  </si>
  <si>
    <t>Fecha de inicio 
[dd/mm/aa]</t>
  </si>
  <si>
    <t>Fecha de
 fin 
[dd/mm/aa]</t>
  </si>
  <si>
    <t>Población total</t>
  </si>
  <si>
    <t>Visualizaciones totales</t>
  </si>
  <si>
    <t>Población y Visualizaciones</t>
  </si>
  <si>
    <t>Visita guiada</t>
  </si>
  <si>
    <t>Vinculación ciudadana</t>
  </si>
  <si>
    <t>Academia (Universidades)</t>
  </si>
  <si>
    <t>Presencial</t>
  </si>
  <si>
    <t>Sala Superior del TEPJF</t>
  </si>
  <si>
    <t>Vinculación ciudanana</t>
  </si>
  <si>
    <t>Población General</t>
  </si>
  <si>
    <t>Híbrida</t>
  </si>
  <si>
    <t>Público infantil (Primaria)</t>
  </si>
  <si>
    <t>Instituciones Electorales</t>
  </si>
  <si>
    <t>Híbrido</t>
  </si>
  <si>
    <t>Taller de Análisis de Sentencias</t>
  </si>
  <si>
    <t>Virtual</t>
  </si>
  <si>
    <t>Tipo</t>
  </si>
  <si>
    <t>Población Objetivo</t>
  </si>
  <si>
    <t>Modalidad</t>
  </si>
  <si>
    <t>Nacional / Internacional</t>
  </si>
  <si>
    <t xml:space="preserve">Entidad Federativa (Nacional) </t>
  </si>
  <si>
    <t>País 
(Internacional)</t>
  </si>
  <si>
    <t>Uso de herramientas de accesibilidad para realizar el evento/actividad</t>
  </si>
  <si>
    <t>Impacto de la actividad/  evento 
[Lista desplegable en el cursor derecho]</t>
  </si>
  <si>
    <t>Vinculación</t>
  </si>
  <si>
    <t>Partidos Políticos</t>
  </si>
  <si>
    <t>Nacional</t>
  </si>
  <si>
    <t>Aguascalientes</t>
  </si>
  <si>
    <t>Afganistán</t>
  </si>
  <si>
    <t>SI</t>
  </si>
  <si>
    <t>Monitoreo de la actividad en redes sociales</t>
  </si>
  <si>
    <t>Fortalecimiento Institucional</t>
  </si>
  <si>
    <t>En línea</t>
  </si>
  <si>
    <t>Internacional</t>
  </si>
  <si>
    <t>Baja California</t>
  </si>
  <si>
    <t>Albania</t>
  </si>
  <si>
    <t>NO</t>
  </si>
  <si>
    <t>Encuesta(s) post actividad</t>
  </si>
  <si>
    <t>Vinculación y Fortalecimiento Institucional</t>
  </si>
  <si>
    <t>Baja California Sur</t>
  </si>
  <si>
    <t>Alemania</t>
  </si>
  <si>
    <t>Retroalimentación por parte de los asistentes</t>
  </si>
  <si>
    <t>Comunidades Indígenas</t>
  </si>
  <si>
    <t>Campeche</t>
  </si>
  <si>
    <t>Andorra</t>
  </si>
  <si>
    <t xml:space="preserve">Retroalimentación por parte del proveedor del evento/capacitación </t>
  </si>
  <si>
    <t>Chiapas</t>
  </si>
  <si>
    <t>Angola</t>
  </si>
  <si>
    <t>Incorporación de una plataforma informática</t>
  </si>
  <si>
    <t>Chihuahua</t>
  </si>
  <si>
    <t>Antigua y Barbuda</t>
  </si>
  <si>
    <t>Evaluación de la capacitación</t>
  </si>
  <si>
    <t>Coahuila</t>
  </si>
  <si>
    <t>Arabia Saudita</t>
  </si>
  <si>
    <t>Asistencia a las actividades</t>
  </si>
  <si>
    <t>Colima</t>
  </si>
  <si>
    <t>Argelia</t>
  </si>
  <si>
    <t xml:space="preserve">Implementación de Indicadores </t>
  </si>
  <si>
    <t>Distrito Federal</t>
  </si>
  <si>
    <t>Argentina</t>
  </si>
  <si>
    <t>No se midió el impacto</t>
  </si>
  <si>
    <t>Durango</t>
  </si>
  <si>
    <t>Armenia</t>
  </si>
  <si>
    <t>Otro</t>
  </si>
  <si>
    <t>Guanajuato</t>
  </si>
  <si>
    <t>Australia</t>
  </si>
  <si>
    <t>Guerrero</t>
  </si>
  <si>
    <t>Austria</t>
  </si>
  <si>
    <t>Hidalgo</t>
  </si>
  <si>
    <t>Azerbaiyán</t>
  </si>
  <si>
    <t>Jalisco</t>
  </si>
  <si>
    <t>Bahamas</t>
  </si>
  <si>
    <t>México</t>
  </si>
  <si>
    <t>Bangladés</t>
  </si>
  <si>
    <t>Michoacán</t>
  </si>
  <si>
    <t>Barbados</t>
  </si>
  <si>
    <t>Morelos</t>
  </si>
  <si>
    <t>Baréin</t>
  </si>
  <si>
    <t>Nayarit</t>
  </si>
  <si>
    <t>Bélgica</t>
  </si>
  <si>
    <t>Nuevo León</t>
  </si>
  <si>
    <t>Belice</t>
  </si>
  <si>
    <t>Oaxaca</t>
  </si>
  <si>
    <t>Benín</t>
  </si>
  <si>
    <t>Puebla</t>
  </si>
  <si>
    <t>Bielorrusia</t>
  </si>
  <si>
    <t>Querétaro</t>
  </si>
  <si>
    <t>Birmania</t>
  </si>
  <si>
    <t>Quintana Roo</t>
  </si>
  <si>
    <t>Bolivia</t>
  </si>
  <si>
    <t>San Luis Potosí</t>
  </si>
  <si>
    <t>Bosnia y Herzegovina</t>
  </si>
  <si>
    <t>Sinaloa</t>
  </si>
  <si>
    <t>Botsuana</t>
  </si>
  <si>
    <t>Sonora</t>
  </si>
  <si>
    <t>Brasil</t>
  </si>
  <si>
    <t>Tabasco</t>
  </si>
  <si>
    <t>Brunéi</t>
  </si>
  <si>
    <t>Tamaulipas</t>
  </si>
  <si>
    <t>Bulgaria</t>
  </si>
  <si>
    <t>Tlaxcala</t>
  </si>
  <si>
    <t>Burkina Faso</t>
  </si>
  <si>
    <t>Veracruz</t>
  </si>
  <si>
    <t>Burundi</t>
  </si>
  <si>
    <t>Yucatán</t>
  </si>
  <si>
    <t>Bután</t>
  </si>
  <si>
    <t>Zacatecas</t>
  </si>
  <si>
    <t>Cabo Verde</t>
  </si>
  <si>
    <t>Camboya</t>
  </si>
  <si>
    <t>Camerún</t>
  </si>
  <si>
    <t>Canadá</t>
  </si>
  <si>
    <t>Catar</t>
  </si>
  <si>
    <t>Chad</t>
  </si>
  <si>
    <t>Chile</t>
  </si>
  <si>
    <t>China</t>
  </si>
  <si>
    <t>Chipre</t>
  </si>
  <si>
    <t>Ciudad del Vaticano</t>
  </si>
  <si>
    <t>Colombia</t>
  </si>
  <si>
    <t>Comoras</t>
  </si>
  <si>
    <t>Corea del Norte</t>
  </si>
  <si>
    <t>Corea del Sur</t>
  </si>
  <si>
    <t>Costa de Marfil</t>
  </si>
  <si>
    <t>Costa Rica</t>
  </si>
  <si>
    <t>Croacia</t>
  </si>
  <si>
    <t>Cuba</t>
  </si>
  <si>
    <t>Dinamarca</t>
  </si>
  <si>
    <t>Dominica</t>
  </si>
  <si>
    <t>Ecuador</t>
  </si>
  <si>
    <t>Egipto</t>
  </si>
  <si>
    <t>El Salvador</t>
  </si>
  <si>
    <t>Emiratos Árabes Unid</t>
  </si>
  <si>
    <t>Eritrea</t>
  </si>
  <si>
    <t>Eslovaquia</t>
  </si>
  <si>
    <t>Eslovenia</t>
  </si>
  <si>
    <t>España</t>
  </si>
  <si>
    <t>Estados Unidos</t>
  </si>
  <si>
    <t>Estonia</t>
  </si>
  <si>
    <t>Etiopía</t>
  </si>
  <si>
    <t>Filipinas</t>
  </si>
  <si>
    <t>Finlandia</t>
  </si>
  <si>
    <t>Fiyi</t>
  </si>
  <si>
    <t>Francia</t>
  </si>
  <si>
    <t>Gabón</t>
  </si>
  <si>
    <t>Gambia</t>
  </si>
  <si>
    <t>Georgia</t>
  </si>
  <si>
    <t>Ghana</t>
  </si>
  <si>
    <t>Granada</t>
  </si>
  <si>
    <t>Grecia</t>
  </si>
  <si>
    <t>Guatemala</t>
  </si>
  <si>
    <t>Guyana</t>
  </si>
  <si>
    <t>Guinea</t>
  </si>
  <si>
    <t>Guinea ecuatorial</t>
  </si>
  <si>
    <t>Guinea-Bisáu</t>
  </si>
  <si>
    <t>Haití</t>
  </si>
  <si>
    <t>Honduras</t>
  </si>
  <si>
    <t>Hungría</t>
  </si>
  <si>
    <t>India</t>
  </si>
  <si>
    <t>Indonesia</t>
  </si>
  <si>
    <t>Irak</t>
  </si>
  <si>
    <t>Irán</t>
  </si>
  <si>
    <t>Irlanda</t>
  </si>
  <si>
    <t>Islandia</t>
  </si>
  <si>
    <t>Islas Marshall</t>
  </si>
  <si>
    <t>Islas Salomón</t>
  </si>
  <si>
    <t>Israel</t>
  </si>
  <si>
    <t>Italia</t>
  </si>
  <si>
    <t>Jamaica</t>
  </si>
  <si>
    <t>Japón</t>
  </si>
  <si>
    <t>Jordania</t>
  </si>
  <si>
    <t>Kazajistán</t>
  </si>
  <si>
    <t>Kenia</t>
  </si>
  <si>
    <t>Kirguistán</t>
  </si>
  <si>
    <t>Kiribati</t>
  </si>
  <si>
    <t>Kuwait</t>
  </si>
  <si>
    <t>Laos</t>
  </si>
  <si>
    <t>Lesoto</t>
  </si>
  <si>
    <t>Letonia</t>
  </si>
  <si>
    <t>Líbano</t>
  </si>
  <si>
    <t>Liberia</t>
  </si>
  <si>
    <t>Libia</t>
  </si>
  <si>
    <t>Liechtenstein</t>
  </si>
  <si>
    <t>Lituania</t>
  </si>
  <si>
    <t>Luxemburgo</t>
  </si>
  <si>
    <t>Macedonia del Norte</t>
  </si>
  <si>
    <t>Madagascar</t>
  </si>
  <si>
    <t>Malasia</t>
  </si>
  <si>
    <t>Malaui</t>
  </si>
  <si>
    <t>Maldivas</t>
  </si>
  <si>
    <t>Malí</t>
  </si>
  <si>
    <t>Malta</t>
  </si>
  <si>
    <t>Marruecos</t>
  </si>
  <si>
    <t>Mauricio</t>
  </si>
  <si>
    <t>Mauritania</t>
  </si>
  <si>
    <t>Micronesia</t>
  </si>
  <si>
    <t>Moldavia</t>
  </si>
  <si>
    <t>Mónaco</t>
  </si>
  <si>
    <t>Mongolia</t>
  </si>
  <si>
    <t>Montenegro</t>
  </si>
  <si>
    <t>Mozambique</t>
  </si>
  <si>
    <t>Namibia</t>
  </si>
  <si>
    <t>Nauru</t>
  </si>
  <si>
    <t>Nepal</t>
  </si>
  <si>
    <t>Nicaragua</t>
  </si>
  <si>
    <t>Níger</t>
  </si>
  <si>
    <t>Nigeria</t>
  </si>
  <si>
    <t>Noruega</t>
  </si>
  <si>
    <t>Nueva Zelanda</t>
  </si>
  <si>
    <t>Omán</t>
  </si>
  <si>
    <t>Países Bajos</t>
  </si>
  <si>
    <t>Pakistán</t>
  </si>
  <si>
    <t>Palaos</t>
  </si>
  <si>
    <t>Panamá</t>
  </si>
  <si>
    <t>Papúa Nueva Guinea</t>
  </si>
  <si>
    <t>Paraguay</t>
  </si>
  <si>
    <t>Perú</t>
  </si>
  <si>
    <t>Polonia</t>
  </si>
  <si>
    <t>Portugal</t>
  </si>
  <si>
    <t>Reino Unido</t>
  </si>
  <si>
    <t>República Centroáfrica</t>
  </si>
  <si>
    <t>República Checa</t>
  </si>
  <si>
    <t>República del Congo</t>
  </si>
  <si>
    <t>República Democrática</t>
  </si>
  <si>
    <t>República Dominicana</t>
  </si>
  <si>
    <t>Ruanda</t>
  </si>
  <si>
    <t>Rumanía</t>
  </si>
  <si>
    <t>Rusia</t>
  </si>
  <si>
    <t>Samoa</t>
  </si>
  <si>
    <t>San Cristóbal y Nieves</t>
  </si>
  <si>
    <t>San Marino</t>
  </si>
  <si>
    <t>San Vicente y las Gr</t>
  </si>
  <si>
    <t>Santa Lucía</t>
  </si>
  <si>
    <t>Santo Tomé y Príncipe</t>
  </si>
  <si>
    <t>Senegal</t>
  </si>
  <si>
    <t>Serbia</t>
  </si>
  <si>
    <t>Seychelles</t>
  </si>
  <si>
    <t>Sierra Leona</t>
  </si>
  <si>
    <t>Singapur</t>
  </si>
  <si>
    <t>Siria</t>
  </si>
  <si>
    <t>Somalia</t>
  </si>
  <si>
    <t>Sri Lanka</t>
  </si>
  <si>
    <t>Suazilandia</t>
  </si>
  <si>
    <t>Sudáfrica</t>
  </si>
  <si>
    <t>Sudán</t>
  </si>
  <si>
    <t>Sudán del Sur</t>
  </si>
  <si>
    <t>Suecia</t>
  </si>
  <si>
    <t>Suiza</t>
  </si>
  <si>
    <t>Surinam</t>
  </si>
  <si>
    <t>Tailandia</t>
  </si>
  <si>
    <t>Tanzania</t>
  </si>
  <si>
    <t>Tayikistán</t>
  </si>
  <si>
    <t>Timor Oriental</t>
  </si>
  <si>
    <t>Togo</t>
  </si>
  <si>
    <t>Tonga</t>
  </si>
  <si>
    <t>Trinidad y Tobago</t>
  </si>
  <si>
    <t>Túnez</t>
  </si>
  <si>
    <t>Turkmenistán</t>
  </si>
  <si>
    <t>Turquía</t>
  </si>
  <si>
    <t>Tuvalu</t>
  </si>
  <si>
    <t>Ucrania</t>
  </si>
  <si>
    <t>Uganda</t>
  </si>
  <si>
    <t>Uruguay</t>
  </si>
  <si>
    <t>Uzbekistán</t>
  </si>
  <si>
    <t>Vanuatu</t>
  </si>
  <si>
    <t>Venezuela</t>
  </si>
  <si>
    <t>Vietnam</t>
  </si>
  <si>
    <t>Yemen</t>
  </si>
  <si>
    <t>Yibuti</t>
  </si>
  <si>
    <t>Zambia</t>
  </si>
  <si>
    <t>Zimbabue</t>
  </si>
  <si>
    <t>Del 01 de noviembre de 2024 al 30 de septiembre de 2025</t>
  </si>
  <si>
    <t>Ciudadanía en general</t>
  </si>
  <si>
    <t>SX-JDC-233/2024 - Autoadscripción calificada y candidaturas indígenas</t>
  </si>
  <si>
    <t>Institucionales electorales, academia y ciudadanía en general </t>
  </si>
  <si>
    <t>Sala Regional Xalapa del TEPJF</t>
  </si>
  <si>
    <t>Encuentro Nacional de Magistraturas Electorales</t>
  </si>
  <si>
    <t>Ciudadanía, inclusión e inteligencia artificial: Los retos de la justicia electoral</t>
  </si>
  <si>
    <t>Hibrído</t>
  </si>
  <si>
    <t>Hotel Royal Pedregal - Ciudad de México</t>
  </si>
  <si>
    <t>Escuchatorio Infantil</t>
  </si>
  <si>
    <t>¿Qué piensa la niñez? Justicia, democracia y la era digital</t>
  </si>
  <si>
    <t>FIL Guadalajara</t>
  </si>
  <si>
    <t>SG-JDC-684/2024 - Violencia Política contra las mujeres en razón de género en el mundo digital</t>
  </si>
  <si>
    <t>Escuchatorio con jóvenes</t>
  </si>
  <si>
    <t>Liderazgo político-electoral de las juventudes</t>
  </si>
  <si>
    <t>Auditorio del Planetario Yook´ol Kaab, Chetumal, Quintana Roo</t>
  </si>
  <si>
    <t>SUP-JDC-8/2025 y acumulados - Desahogo de la selección y evaluación de aspirantes en el Proceso Electoral Judicial</t>
  </si>
  <si>
    <t>Universidad Juárez del Estado de Durango</t>
  </si>
  <si>
    <t>Análisis del discurso en el marco de los Escuchatorios 2025</t>
  </si>
  <si>
    <t>México ha roto el techo de cristal. Un enfoque desde la paridad</t>
  </si>
  <si>
    <t>Sala Superior del TEPJF - CDMX</t>
  </si>
  <si>
    <t>SUP-AG-209/2024 - Continuidad del INE en la organización del Proceso Electoral Judicial</t>
  </si>
  <si>
    <t>Universidad Autónoma de Aguascalientes</t>
  </si>
  <si>
    <t>Sentencias relevantes - Las resoluciones del TEPJF en la Elección Judicial</t>
  </si>
  <si>
    <t>Universidad Autónoma de Morelos</t>
  </si>
  <si>
    <t>Universidad Autónoma de Tlaxcala</t>
  </si>
  <si>
    <t>México ha roto el techo de cristal. Un enfoque histórico-jurídico</t>
  </si>
  <si>
    <t>Juventudes y moviemientos sociales: paridad de género, derechos político-electorales y cultura de la legalidad</t>
  </si>
  <si>
    <t>Auditorio “José Arana Morán” de la Facultad de Derecho de la UAQ – Querétaro</t>
  </si>
  <si>
    <t>Academia (Preparatoria)</t>
  </si>
  <si>
    <t>Auditorio de la Escuela Libre de Psicología - Puebla</t>
  </si>
  <si>
    <t>México ha roto el techo de cristal. Un enfoque internacional</t>
  </si>
  <si>
    <t>La importancia para las juventudes del proceso de selección de personas juzgadoras</t>
  </si>
  <si>
    <t>Auditorio del Antiguo Posgrado de la Facultad de Derecho y Criminología de la Universidad Autónoma de Nuevo León – Monterrey</t>
  </si>
  <si>
    <t>SUP-AG-632/2024 y sus acumulados - El mandato constitucional para organizar la elección de personas juzgadoras</t>
  </si>
  <si>
    <t>Salón de Usos Múltiples “Alfonso Oseguera Comparán” de la Universidad Latina de América de Michoacán</t>
  </si>
  <si>
    <t>Taller de Análisis de Sentencias Infantil</t>
  </si>
  <si>
    <t>SRE-PSD-0125/2018 y la
Jurisprudencia 5/2017 TEPJF - Hablemos de la niñez mexicana y sus derechos</t>
  </si>
  <si>
    <t>Institucionales electorales</t>
  </si>
  <si>
    <t>¿Cómo influyen las redes sociales y la inteligencia artificial en la construcción de los liderazgos políticos juveniles?</t>
  </si>
  <si>
    <t>Auditorio “Benito Juárez” de la Facultad de Derecho de la UNAM - CDMX</t>
  </si>
  <si>
    <t>Público infantil (Secundaria)</t>
  </si>
  <si>
    <t>SUP-JDC-1338/2025 y sus acumulados - Sobrenombre en las boletas electorales</t>
  </si>
  <si>
    <t>Tribunal Electoral del Estado de Chiapas</t>
  </si>
  <si>
    <t>1a Jornada Estudiantil 2025: El Tribunal Electoral te abre sus puertas</t>
  </si>
  <si>
    <t>Academia (Secundaria, Preparatoria y Universidades)</t>
  </si>
  <si>
    <t>La participación política de las juventudes</t>
  </si>
  <si>
    <t>Universidad Valle de México, campus Chihuahau</t>
  </si>
  <si>
    <t>El poder de la palabra. Cuatro voces de la igualdad y la justicia</t>
  </si>
  <si>
    <t>Retos y formas de participación de la juventud mexicana en el ámbito de la justicia electoral</t>
  </si>
  <si>
    <t>Auditorio de la Universidad Tecnológica de Mineral de la Reforma – Hidalgo</t>
  </si>
  <si>
    <t>El liderazgo de las juventudes</t>
  </si>
  <si>
    <t>Auditorio de la Universidad Tangamanga, campus Saucito – San Luis Potosí</t>
  </si>
  <si>
    <t>8a edición del Tribunal Electoral Infantil 2025</t>
  </si>
  <si>
    <t>En 1, 2, 3 minutos… ¿Qué dice la niñez mexicana?</t>
  </si>
  <si>
    <t>Población infantill</t>
  </si>
  <si>
    <t>SUP-JDC-1235/2025 y acumulados-Lineamientos de fiscalización de las elecciones judiciales</t>
  </si>
  <si>
    <t>Auditorio Dr. Carlos Salazar Silva – Colima</t>
  </si>
  <si>
    <t>Reflexiones sobre el Proceso Electoral Judicial Extraordinario 2024-2025</t>
  </si>
  <si>
    <t>Las juventudes y los grupos vulnerables</t>
  </si>
  <si>
    <t>Sala "Justo Sierra Méndez" de la Universidad Autónoma de Campeche</t>
  </si>
  <si>
    <t>SUP-JE-101/2025 y acumulados - Criterios para garantizar la equidad en la contienda de personas juzgadoras</t>
  </si>
  <si>
    <t>Auditorio del Planetario de Cancún Ka´Yok´</t>
  </si>
  <si>
    <t>Salón de Plenos del Tribunal Estatal Electoral de Baja California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</si>
</sst>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b/>
      <sz val="11"/>
      <color rgb="FF4F3173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8C94CA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 applyProtection="1">
      <alignment horizontal="left" wrapText="1"/>
      <protection locked="0"/>
    </xf>
    <xf numFmtId="14" fontId="3" fillId="0" borderId="2" xfId="0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3" fillId="0" borderId="2" xfId="0" applyFont="1" applyFill="1" applyBorder="1" applyAlignment="1">
      <alignment horizontal="right" wrapText="1"/>
    </xf>
    <xf numFmtId="14" fontId="2" fillId="0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/>
    <xf numFmtId="14" fontId="2" fillId="0" borderId="1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Border="1" applyAlignment="1">
      <alignment vertical="center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2A9B4-68B0-4297-A82B-CD7AC1107113}">
  <sheetPr>
    <pageSetUpPr fitToPage="1"/>
  </sheetPr>
  <dimension ref="A1:L77"/>
  <sheetViews>
    <sheetView tabSelected="1" zoomScale="90" zoomScaleNormal="90" zoomScaleSheetLayoutView="70" workbookViewId="0">
      <selection activeCell="E8" sqref="E8"/>
    </sheetView>
  </sheetViews>
  <sheetFormatPr baseColWidth="10" defaultColWidth="0" defaultRowHeight="14.5" zeroHeight="1" x14ac:dyDescent="0.35"/>
  <cols>
    <col min="1" max="2" width="30.54296875" style="4" customWidth="1"/>
    <col min="3" max="3" width="18.81640625" style="4" customWidth="1"/>
    <col min="4" max="4" width="16.1796875" style="4" customWidth="1"/>
    <col min="5" max="5" width="24.1796875" style="4" customWidth="1"/>
    <col min="6" max="6" width="24.26953125" style="4" customWidth="1"/>
    <col min="7" max="7" width="24.81640625" style="4" customWidth="1"/>
    <col min="8" max="8" width="22.1796875" style="4" customWidth="1"/>
    <col min="9" max="9" width="22.81640625" style="4" customWidth="1"/>
    <col min="10" max="10" width="23.81640625" style="4" customWidth="1"/>
    <col min="11" max="12" width="0" style="4" hidden="1" customWidth="1"/>
    <col min="13" max="16384" width="10.81640625" style="4" hidden="1"/>
  </cols>
  <sheetData>
    <row r="1" spans="1:12" ht="48" customHeight="1" x14ac:dyDescent="0.35">
      <c r="A1" s="10" t="e" vm="1">
        <v>#VALUE!</v>
      </c>
      <c r="B1" s="10"/>
      <c r="C1" s="10"/>
      <c r="D1" s="10"/>
      <c r="E1" s="10"/>
      <c r="F1" s="10"/>
      <c r="G1" s="10"/>
      <c r="H1" s="10"/>
      <c r="I1" s="10"/>
      <c r="J1" s="10"/>
    </row>
    <row r="2" spans="1:12" x14ac:dyDescent="0.35">
      <c r="A2" s="11" t="s">
        <v>0</v>
      </c>
      <c r="B2" s="9"/>
      <c r="C2" s="9"/>
      <c r="D2" s="9"/>
      <c r="E2" s="9"/>
      <c r="F2" s="9"/>
      <c r="G2" s="9"/>
      <c r="H2" s="9"/>
      <c r="I2" s="9"/>
      <c r="J2" s="9"/>
      <c r="K2" s="7"/>
      <c r="L2" s="7"/>
    </row>
    <row r="3" spans="1:12" x14ac:dyDescent="0.35">
      <c r="A3" s="11" t="s">
        <v>1</v>
      </c>
      <c r="B3" s="9"/>
      <c r="C3" s="9"/>
      <c r="D3" s="9"/>
      <c r="E3" s="9"/>
      <c r="F3" s="9"/>
      <c r="G3" s="9"/>
      <c r="H3" s="9"/>
      <c r="I3" s="9"/>
      <c r="J3" s="9"/>
      <c r="K3" s="7"/>
      <c r="L3" s="7"/>
    </row>
    <row r="4" spans="1:12" x14ac:dyDescent="0.35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6"/>
      <c r="L4" s="6"/>
    </row>
    <row r="5" spans="1:12" x14ac:dyDescent="0.35">
      <c r="A5" s="8" t="s">
        <v>279</v>
      </c>
      <c r="B5" s="9"/>
      <c r="C5" s="9"/>
      <c r="D5" s="9"/>
      <c r="E5" s="9"/>
      <c r="F5" s="9"/>
      <c r="G5" s="9"/>
      <c r="H5" s="9"/>
      <c r="I5" s="9"/>
      <c r="J5" s="9"/>
      <c r="K5" s="6"/>
      <c r="L5" s="6"/>
    </row>
    <row r="6" spans="1:12" s="27" customFormat="1" ht="43.5" x14ac:dyDescent="0.3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</row>
    <row r="7" spans="1:12" s="24" customFormat="1" ht="29" x14ac:dyDescent="0.35">
      <c r="A7" s="12" t="s">
        <v>13</v>
      </c>
      <c r="B7" s="12" t="s">
        <v>14</v>
      </c>
      <c r="C7" s="13" t="s">
        <v>280</v>
      </c>
      <c r="D7" s="12" t="s">
        <v>16</v>
      </c>
      <c r="E7" s="12" t="s">
        <v>17</v>
      </c>
      <c r="F7" s="14">
        <v>45603</v>
      </c>
      <c r="G7" s="14">
        <v>45603</v>
      </c>
      <c r="H7" s="15">
        <v>5</v>
      </c>
      <c r="I7" s="15">
        <v>641</v>
      </c>
      <c r="J7" s="15">
        <f t="shared" ref="J7:J22" si="0">SUM(H7:I7)</f>
        <v>646</v>
      </c>
    </row>
    <row r="8" spans="1:12" s="24" customFormat="1" ht="72.5" x14ac:dyDescent="0.35">
      <c r="A8" s="12" t="s">
        <v>24</v>
      </c>
      <c r="B8" s="12" t="s">
        <v>281</v>
      </c>
      <c r="C8" s="16" t="s">
        <v>282</v>
      </c>
      <c r="D8" s="12" t="s">
        <v>20</v>
      </c>
      <c r="E8" s="12" t="s">
        <v>283</v>
      </c>
      <c r="F8" s="14">
        <v>45604</v>
      </c>
      <c r="G8" s="14">
        <v>45604</v>
      </c>
      <c r="H8" s="15">
        <v>379</v>
      </c>
      <c r="I8" s="15">
        <v>787</v>
      </c>
      <c r="J8" s="15">
        <f t="shared" si="0"/>
        <v>1166</v>
      </c>
    </row>
    <row r="9" spans="1:12" s="24" customFormat="1" ht="29" x14ac:dyDescent="0.35">
      <c r="A9" s="12" t="s">
        <v>13</v>
      </c>
      <c r="B9" s="12" t="s">
        <v>14</v>
      </c>
      <c r="C9" s="13" t="s">
        <v>15</v>
      </c>
      <c r="D9" s="12" t="s">
        <v>16</v>
      </c>
      <c r="E9" s="12" t="s">
        <v>17</v>
      </c>
      <c r="F9" s="14">
        <v>45604</v>
      </c>
      <c r="G9" s="14">
        <v>45969</v>
      </c>
      <c r="H9" s="15">
        <v>7</v>
      </c>
      <c r="I9" s="15">
        <v>1343</v>
      </c>
      <c r="J9" s="15">
        <f t="shared" si="0"/>
        <v>1350</v>
      </c>
    </row>
    <row r="10" spans="1:12" s="24" customFormat="1" ht="29" x14ac:dyDescent="0.35">
      <c r="A10" s="12" t="s">
        <v>13</v>
      </c>
      <c r="B10" s="12" t="s">
        <v>14</v>
      </c>
      <c r="C10" s="13" t="s">
        <v>15</v>
      </c>
      <c r="D10" s="12" t="s">
        <v>16</v>
      </c>
      <c r="E10" s="12" t="s">
        <v>17</v>
      </c>
      <c r="F10" s="14">
        <v>45607</v>
      </c>
      <c r="G10" s="14">
        <v>45607</v>
      </c>
      <c r="H10" s="15">
        <v>21</v>
      </c>
      <c r="I10" s="15">
        <v>0</v>
      </c>
      <c r="J10" s="15">
        <f t="shared" si="0"/>
        <v>21</v>
      </c>
    </row>
    <row r="11" spans="1:12" s="24" customFormat="1" ht="29" x14ac:dyDescent="0.35">
      <c r="A11" s="12" t="s">
        <v>13</v>
      </c>
      <c r="B11" s="12" t="s">
        <v>14</v>
      </c>
      <c r="C11" s="13" t="s">
        <v>15</v>
      </c>
      <c r="D11" s="12" t="s">
        <v>16</v>
      </c>
      <c r="E11" s="12" t="s">
        <v>17</v>
      </c>
      <c r="F11" s="14">
        <v>45617</v>
      </c>
      <c r="G11" s="14">
        <v>45617</v>
      </c>
      <c r="H11" s="15">
        <v>34</v>
      </c>
      <c r="I11" s="15">
        <v>0</v>
      </c>
      <c r="J11" s="15">
        <f t="shared" si="0"/>
        <v>34</v>
      </c>
    </row>
    <row r="12" spans="1:12" s="24" customFormat="1" ht="29" x14ac:dyDescent="0.35">
      <c r="A12" s="12" t="s">
        <v>13</v>
      </c>
      <c r="B12" s="12" t="s">
        <v>14</v>
      </c>
      <c r="C12" s="13" t="s">
        <v>15</v>
      </c>
      <c r="D12" s="12" t="s">
        <v>16</v>
      </c>
      <c r="E12" s="12" t="s">
        <v>17</v>
      </c>
      <c r="F12" s="14">
        <v>45617</v>
      </c>
      <c r="G12" s="14">
        <v>45617</v>
      </c>
      <c r="H12" s="15">
        <v>22</v>
      </c>
      <c r="I12" s="15">
        <v>0</v>
      </c>
      <c r="J12" s="15">
        <f t="shared" si="0"/>
        <v>22</v>
      </c>
    </row>
    <row r="13" spans="1:12" s="24" customFormat="1" ht="29" x14ac:dyDescent="0.35">
      <c r="A13" s="12" t="s">
        <v>13</v>
      </c>
      <c r="B13" s="12" t="s">
        <v>14</v>
      </c>
      <c r="C13" s="13" t="s">
        <v>15</v>
      </c>
      <c r="D13" s="12" t="s">
        <v>16</v>
      </c>
      <c r="E13" s="12" t="s">
        <v>17</v>
      </c>
      <c r="F13" s="14">
        <v>45618</v>
      </c>
      <c r="G13" s="14">
        <v>45618</v>
      </c>
      <c r="H13" s="15">
        <v>32</v>
      </c>
      <c r="I13" s="15">
        <v>0</v>
      </c>
      <c r="J13" s="15">
        <f t="shared" si="0"/>
        <v>32</v>
      </c>
    </row>
    <row r="14" spans="1:12" s="24" customFormat="1" ht="72.5" x14ac:dyDescent="0.35">
      <c r="A14" s="12" t="s">
        <v>284</v>
      </c>
      <c r="B14" s="12" t="s">
        <v>285</v>
      </c>
      <c r="C14" s="16" t="s">
        <v>282</v>
      </c>
      <c r="D14" s="12" t="s">
        <v>286</v>
      </c>
      <c r="E14" s="12" t="s">
        <v>287</v>
      </c>
      <c r="F14" s="14">
        <v>45986</v>
      </c>
      <c r="G14" s="14">
        <v>45987</v>
      </c>
      <c r="H14" s="15">
        <v>178</v>
      </c>
      <c r="I14" s="15">
        <v>7252</v>
      </c>
      <c r="J14" s="15">
        <f t="shared" si="0"/>
        <v>7430</v>
      </c>
    </row>
    <row r="15" spans="1:12" s="24" customFormat="1" ht="29" x14ac:dyDescent="0.35">
      <c r="A15" s="12" t="s">
        <v>13</v>
      </c>
      <c r="B15" s="12" t="s">
        <v>14</v>
      </c>
      <c r="C15" s="13" t="s">
        <v>15</v>
      </c>
      <c r="D15" s="12" t="s">
        <v>16</v>
      </c>
      <c r="E15" s="12" t="s">
        <v>17</v>
      </c>
      <c r="F15" s="14">
        <v>45625</v>
      </c>
      <c r="G15" s="14">
        <v>45625</v>
      </c>
      <c r="H15" s="15">
        <v>7</v>
      </c>
      <c r="I15" s="15">
        <v>877</v>
      </c>
      <c r="J15" s="15">
        <f t="shared" si="0"/>
        <v>884</v>
      </c>
    </row>
    <row r="16" spans="1:12" s="24" customFormat="1" ht="29" x14ac:dyDescent="0.35">
      <c r="A16" s="12" t="s">
        <v>288</v>
      </c>
      <c r="B16" s="12" t="s">
        <v>289</v>
      </c>
      <c r="C16" s="13" t="s">
        <v>21</v>
      </c>
      <c r="D16" s="12" t="s">
        <v>23</v>
      </c>
      <c r="E16" s="12" t="s">
        <v>290</v>
      </c>
      <c r="F16" s="14">
        <v>45631</v>
      </c>
      <c r="G16" s="14">
        <v>45631</v>
      </c>
      <c r="H16" s="15">
        <v>101</v>
      </c>
      <c r="I16" s="15">
        <v>244</v>
      </c>
      <c r="J16" s="15">
        <f t="shared" si="0"/>
        <v>345</v>
      </c>
    </row>
    <row r="17" spans="1:10" s="24" customFormat="1" ht="72.5" x14ac:dyDescent="0.35">
      <c r="A17" s="12" t="s">
        <v>24</v>
      </c>
      <c r="B17" s="16" t="s">
        <v>291</v>
      </c>
      <c r="C17" s="16" t="s">
        <v>282</v>
      </c>
      <c r="D17" s="12" t="s">
        <v>20</v>
      </c>
      <c r="E17" s="12" t="s">
        <v>290</v>
      </c>
      <c r="F17" s="14">
        <v>45633</v>
      </c>
      <c r="G17" s="14">
        <v>45633</v>
      </c>
      <c r="H17" s="17">
        <v>86</v>
      </c>
      <c r="I17" s="17">
        <v>692</v>
      </c>
      <c r="J17" s="17">
        <f t="shared" si="0"/>
        <v>778</v>
      </c>
    </row>
    <row r="18" spans="1:10" s="24" customFormat="1" ht="29" x14ac:dyDescent="0.35">
      <c r="A18" s="12" t="s">
        <v>13</v>
      </c>
      <c r="B18" s="12" t="s">
        <v>18</v>
      </c>
      <c r="C18" s="16" t="s">
        <v>15</v>
      </c>
      <c r="D18" s="12" t="s">
        <v>16</v>
      </c>
      <c r="E18" s="12" t="s">
        <v>17</v>
      </c>
      <c r="F18" s="14">
        <v>45635</v>
      </c>
      <c r="G18" s="14">
        <v>45635</v>
      </c>
      <c r="H18" s="17">
        <v>16</v>
      </c>
      <c r="I18" s="17">
        <v>1150</v>
      </c>
      <c r="J18" s="17">
        <f t="shared" si="0"/>
        <v>1166</v>
      </c>
    </row>
    <row r="19" spans="1:10" s="24" customFormat="1" ht="29" x14ac:dyDescent="0.35">
      <c r="A19" s="12" t="s">
        <v>13</v>
      </c>
      <c r="B19" s="12" t="s">
        <v>18</v>
      </c>
      <c r="C19" s="16" t="s">
        <v>15</v>
      </c>
      <c r="D19" s="12" t="s">
        <v>16</v>
      </c>
      <c r="E19" s="12" t="s">
        <v>17</v>
      </c>
      <c r="F19" s="14">
        <v>45639</v>
      </c>
      <c r="G19" s="14">
        <v>45639</v>
      </c>
      <c r="H19" s="17">
        <v>15</v>
      </c>
      <c r="I19" s="17">
        <v>0</v>
      </c>
      <c r="J19" s="17">
        <f t="shared" si="0"/>
        <v>15</v>
      </c>
    </row>
    <row r="20" spans="1:10" s="28" customFormat="1" ht="29" x14ac:dyDescent="0.35">
      <c r="A20" s="16" t="s">
        <v>13</v>
      </c>
      <c r="B20" s="16" t="s">
        <v>14</v>
      </c>
      <c r="C20" s="16" t="s">
        <v>15</v>
      </c>
      <c r="D20" s="12" t="s">
        <v>16</v>
      </c>
      <c r="E20" s="12" t="s">
        <v>17</v>
      </c>
      <c r="F20" s="14">
        <v>45685</v>
      </c>
      <c r="G20" s="14">
        <v>45685</v>
      </c>
      <c r="H20" s="17">
        <v>13</v>
      </c>
      <c r="I20" s="17">
        <v>767</v>
      </c>
      <c r="J20" s="17">
        <f t="shared" si="0"/>
        <v>780</v>
      </c>
    </row>
    <row r="21" spans="1:10" s="28" customFormat="1" ht="72.5" x14ac:dyDescent="0.35">
      <c r="A21" s="16" t="s">
        <v>292</v>
      </c>
      <c r="B21" s="12" t="s">
        <v>293</v>
      </c>
      <c r="C21" s="16" t="s">
        <v>282</v>
      </c>
      <c r="D21" s="12" t="s">
        <v>23</v>
      </c>
      <c r="E21" s="12" t="s">
        <v>294</v>
      </c>
      <c r="F21" s="14">
        <v>45715</v>
      </c>
      <c r="G21" s="14">
        <v>45715</v>
      </c>
      <c r="H21" s="17">
        <v>302</v>
      </c>
      <c r="I21" s="17">
        <v>2017</v>
      </c>
      <c r="J21" s="17">
        <f t="shared" si="0"/>
        <v>2319</v>
      </c>
    </row>
    <row r="22" spans="1:10" s="28" customFormat="1" ht="29" x14ac:dyDescent="0.35">
      <c r="A22" s="16" t="s">
        <v>13</v>
      </c>
      <c r="B22" s="16" t="s">
        <v>14</v>
      </c>
      <c r="C22" s="16" t="s">
        <v>15</v>
      </c>
      <c r="D22" s="12" t="s">
        <v>16</v>
      </c>
      <c r="E22" s="12" t="s">
        <v>17</v>
      </c>
      <c r="F22" s="14">
        <v>45719</v>
      </c>
      <c r="G22" s="14">
        <v>45719</v>
      </c>
      <c r="H22" s="17">
        <v>39</v>
      </c>
      <c r="I22" s="17">
        <v>0</v>
      </c>
      <c r="J22" s="17">
        <f t="shared" si="0"/>
        <v>39</v>
      </c>
    </row>
    <row r="23" spans="1:10" s="28" customFormat="1" ht="72.5" x14ac:dyDescent="0.35">
      <c r="A23" s="16" t="s">
        <v>24</v>
      </c>
      <c r="B23" s="12" t="s">
        <v>295</v>
      </c>
      <c r="C23" s="16" t="s">
        <v>282</v>
      </c>
      <c r="D23" s="12" t="s">
        <v>20</v>
      </c>
      <c r="E23" s="16" t="s">
        <v>296</v>
      </c>
      <c r="F23" s="18">
        <v>45722</v>
      </c>
      <c r="G23" s="18">
        <v>45722</v>
      </c>
      <c r="H23" s="19">
        <v>515</v>
      </c>
      <c r="I23" s="19">
        <v>1315</v>
      </c>
      <c r="J23" s="19">
        <f>H23+I23</f>
        <v>1830</v>
      </c>
    </row>
    <row r="24" spans="1:10" s="28" customFormat="1" ht="72.5" x14ac:dyDescent="0.35">
      <c r="A24" s="16" t="s">
        <v>297</v>
      </c>
      <c r="B24" s="12" t="s">
        <v>298</v>
      </c>
      <c r="C24" s="16" t="s">
        <v>282</v>
      </c>
      <c r="D24" s="12" t="s">
        <v>25</v>
      </c>
      <c r="E24" s="16" t="s">
        <v>299</v>
      </c>
      <c r="F24" s="18">
        <v>45727</v>
      </c>
      <c r="G24" s="18">
        <v>45727</v>
      </c>
      <c r="H24" s="19">
        <v>269</v>
      </c>
      <c r="I24" s="19">
        <v>649</v>
      </c>
      <c r="J24" s="19">
        <f t="shared" ref="J24:J43" si="1">SUM(H24:I24)</f>
        <v>918</v>
      </c>
    </row>
    <row r="25" spans="1:10" s="28" customFormat="1" ht="29" x14ac:dyDescent="0.35">
      <c r="A25" s="16" t="s">
        <v>13</v>
      </c>
      <c r="B25" s="12" t="s">
        <v>14</v>
      </c>
      <c r="C25" s="16" t="s">
        <v>280</v>
      </c>
      <c r="D25" s="12" t="s">
        <v>16</v>
      </c>
      <c r="E25" s="16" t="s">
        <v>299</v>
      </c>
      <c r="F25" s="18">
        <v>45729</v>
      </c>
      <c r="G25" s="18">
        <v>45729</v>
      </c>
      <c r="H25" s="19">
        <v>11</v>
      </c>
      <c r="I25" s="19">
        <v>867</v>
      </c>
      <c r="J25" s="19">
        <f t="shared" si="1"/>
        <v>878</v>
      </c>
    </row>
    <row r="26" spans="1:10" s="28" customFormat="1" ht="72.5" x14ac:dyDescent="0.35">
      <c r="A26" s="16" t="s">
        <v>24</v>
      </c>
      <c r="B26" s="12" t="s">
        <v>300</v>
      </c>
      <c r="C26" s="16" t="s">
        <v>282</v>
      </c>
      <c r="D26" s="12" t="s">
        <v>20</v>
      </c>
      <c r="E26" s="16" t="s">
        <v>301</v>
      </c>
      <c r="F26" s="18">
        <v>45729</v>
      </c>
      <c r="G26" s="18">
        <v>45729</v>
      </c>
      <c r="H26" s="19">
        <v>363</v>
      </c>
      <c r="I26" s="19">
        <v>809</v>
      </c>
      <c r="J26" s="19">
        <f t="shared" si="1"/>
        <v>1172</v>
      </c>
    </row>
    <row r="27" spans="1:10" s="28" customFormat="1" ht="29" x14ac:dyDescent="0.35">
      <c r="A27" s="16" t="s">
        <v>13</v>
      </c>
      <c r="B27" s="12" t="s">
        <v>14</v>
      </c>
      <c r="C27" s="16" t="s">
        <v>15</v>
      </c>
      <c r="D27" s="12" t="s">
        <v>16</v>
      </c>
      <c r="E27" s="16" t="s">
        <v>299</v>
      </c>
      <c r="F27" s="18">
        <v>45730</v>
      </c>
      <c r="G27" s="18">
        <v>45730</v>
      </c>
      <c r="H27" s="19">
        <v>34</v>
      </c>
      <c r="I27" s="19">
        <v>1548</v>
      </c>
      <c r="J27" s="19">
        <f t="shared" si="1"/>
        <v>1582</v>
      </c>
    </row>
    <row r="28" spans="1:10" s="28" customFormat="1" ht="29" x14ac:dyDescent="0.35">
      <c r="A28" s="16" t="s">
        <v>13</v>
      </c>
      <c r="B28" s="12" t="s">
        <v>14</v>
      </c>
      <c r="C28" s="16" t="s">
        <v>15</v>
      </c>
      <c r="D28" s="12" t="s">
        <v>16</v>
      </c>
      <c r="E28" s="16" t="s">
        <v>299</v>
      </c>
      <c r="F28" s="18">
        <v>45736</v>
      </c>
      <c r="G28" s="18">
        <v>45736</v>
      </c>
      <c r="H28" s="19">
        <v>23</v>
      </c>
      <c r="I28" s="19">
        <v>427</v>
      </c>
      <c r="J28" s="19">
        <f t="shared" si="1"/>
        <v>450</v>
      </c>
    </row>
    <row r="29" spans="1:10" s="28" customFormat="1" ht="29" x14ac:dyDescent="0.35">
      <c r="A29" s="16" t="s">
        <v>13</v>
      </c>
      <c r="B29" s="12" t="s">
        <v>14</v>
      </c>
      <c r="C29" s="16" t="s">
        <v>15</v>
      </c>
      <c r="D29" s="12" t="s">
        <v>16</v>
      </c>
      <c r="E29" s="16" t="s">
        <v>299</v>
      </c>
      <c r="F29" s="18">
        <v>45372</v>
      </c>
      <c r="G29" s="18">
        <v>45372</v>
      </c>
      <c r="H29" s="19">
        <v>43</v>
      </c>
      <c r="I29" s="19">
        <v>11700</v>
      </c>
      <c r="J29" s="19">
        <f t="shared" si="1"/>
        <v>11743</v>
      </c>
    </row>
    <row r="30" spans="1:10" s="28" customFormat="1" ht="72.5" x14ac:dyDescent="0.35">
      <c r="A30" s="16" t="s">
        <v>24</v>
      </c>
      <c r="B30" s="12" t="s">
        <v>302</v>
      </c>
      <c r="C30" s="16" t="s">
        <v>282</v>
      </c>
      <c r="D30" s="12" t="s">
        <v>23</v>
      </c>
      <c r="E30" s="16" t="s">
        <v>303</v>
      </c>
      <c r="F30" s="18">
        <v>45737</v>
      </c>
      <c r="G30" s="18">
        <v>45737</v>
      </c>
      <c r="H30" s="19">
        <v>296</v>
      </c>
      <c r="I30" s="19">
        <v>975</v>
      </c>
      <c r="J30" s="19">
        <f t="shared" si="1"/>
        <v>1271</v>
      </c>
    </row>
    <row r="31" spans="1:10" s="28" customFormat="1" ht="72.5" x14ac:dyDescent="0.35">
      <c r="A31" s="16" t="s">
        <v>24</v>
      </c>
      <c r="B31" s="12" t="s">
        <v>302</v>
      </c>
      <c r="C31" s="16" t="s">
        <v>282</v>
      </c>
      <c r="D31" s="12" t="s">
        <v>23</v>
      </c>
      <c r="E31" s="16" t="s">
        <v>304</v>
      </c>
      <c r="F31" s="18">
        <v>45740</v>
      </c>
      <c r="G31" s="18">
        <v>45740</v>
      </c>
      <c r="H31" s="19">
        <v>272</v>
      </c>
      <c r="I31" s="19">
        <v>1001</v>
      </c>
      <c r="J31" s="19">
        <f t="shared" si="1"/>
        <v>1273</v>
      </c>
    </row>
    <row r="32" spans="1:10" s="28" customFormat="1" ht="72.5" x14ac:dyDescent="0.35">
      <c r="A32" s="16" t="s">
        <v>297</v>
      </c>
      <c r="B32" s="12" t="s">
        <v>305</v>
      </c>
      <c r="C32" s="16" t="s">
        <v>282</v>
      </c>
      <c r="D32" s="12" t="s">
        <v>25</v>
      </c>
      <c r="E32" s="16" t="s">
        <v>299</v>
      </c>
      <c r="F32" s="18">
        <v>45741</v>
      </c>
      <c r="G32" s="18">
        <v>45741</v>
      </c>
      <c r="H32" s="19">
        <v>172</v>
      </c>
      <c r="I32" s="19">
        <v>790</v>
      </c>
      <c r="J32" s="19">
        <f t="shared" si="1"/>
        <v>962</v>
      </c>
    </row>
    <row r="33" spans="1:10" s="28" customFormat="1" ht="72.5" x14ac:dyDescent="0.35">
      <c r="A33" s="16" t="s">
        <v>292</v>
      </c>
      <c r="B33" s="12" t="s">
        <v>306</v>
      </c>
      <c r="C33" s="16" t="s">
        <v>282</v>
      </c>
      <c r="D33" s="12" t="s">
        <v>23</v>
      </c>
      <c r="E33" s="16" t="s">
        <v>307</v>
      </c>
      <c r="F33" s="18">
        <v>45743</v>
      </c>
      <c r="G33" s="18">
        <v>45743</v>
      </c>
      <c r="H33" s="19">
        <v>288</v>
      </c>
      <c r="I33" s="19">
        <v>3257</v>
      </c>
      <c r="J33" s="19">
        <f t="shared" si="1"/>
        <v>3545</v>
      </c>
    </row>
    <row r="34" spans="1:10" s="28" customFormat="1" ht="29" x14ac:dyDescent="0.35">
      <c r="A34" s="16" t="s">
        <v>13</v>
      </c>
      <c r="B34" s="12" t="s">
        <v>14</v>
      </c>
      <c r="C34" s="16" t="s">
        <v>308</v>
      </c>
      <c r="D34" s="12" t="s">
        <v>16</v>
      </c>
      <c r="E34" s="16" t="s">
        <v>299</v>
      </c>
      <c r="F34" s="18">
        <v>45744</v>
      </c>
      <c r="G34" s="18">
        <v>45744</v>
      </c>
      <c r="H34" s="19">
        <v>11</v>
      </c>
      <c r="I34" s="19">
        <v>1204</v>
      </c>
      <c r="J34" s="19">
        <f t="shared" si="1"/>
        <v>1215</v>
      </c>
    </row>
    <row r="35" spans="1:10" s="28" customFormat="1" ht="72.5" x14ac:dyDescent="0.35">
      <c r="A35" s="16" t="s">
        <v>24</v>
      </c>
      <c r="B35" s="12" t="s">
        <v>302</v>
      </c>
      <c r="C35" s="16" t="s">
        <v>282</v>
      </c>
      <c r="D35" s="12" t="s">
        <v>23</v>
      </c>
      <c r="E35" s="16" t="s">
        <v>309</v>
      </c>
      <c r="F35" s="18">
        <v>45744</v>
      </c>
      <c r="G35" s="18">
        <v>45744</v>
      </c>
      <c r="H35" s="19">
        <v>267</v>
      </c>
      <c r="I35" s="19">
        <v>668</v>
      </c>
      <c r="J35" s="19">
        <f t="shared" si="1"/>
        <v>935</v>
      </c>
    </row>
    <row r="36" spans="1:10" s="28" customFormat="1" ht="72.5" x14ac:dyDescent="0.35">
      <c r="A36" s="16" t="s">
        <v>297</v>
      </c>
      <c r="B36" s="12" t="s">
        <v>310</v>
      </c>
      <c r="C36" s="16" t="s">
        <v>282</v>
      </c>
      <c r="D36" s="12" t="s">
        <v>25</v>
      </c>
      <c r="E36" s="16" t="s">
        <v>299</v>
      </c>
      <c r="F36" s="18">
        <v>45747</v>
      </c>
      <c r="G36" s="18">
        <v>45747</v>
      </c>
      <c r="H36" s="19">
        <v>135</v>
      </c>
      <c r="I36" s="19">
        <v>517</v>
      </c>
      <c r="J36" s="19">
        <f t="shared" si="1"/>
        <v>652</v>
      </c>
    </row>
    <row r="37" spans="1:10" s="28" customFormat="1" ht="87" x14ac:dyDescent="0.35">
      <c r="A37" s="16" t="s">
        <v>292</v>
      </c>
      <c r="B37" s="12" t="s">
        <v>311</v>
      </c>
      <c r="C37" s="16" t="s">
        <v>282</v>
      </c>
      <c r="D37" s="12" t="s">
        <v>23</v>
      </c>
      <c r="E37" s="16" t="s">
        <v>312</v>
      </c>
      <c r="F37" s="18">
        <v>45750</v>
      </c>
      <c r="G37" s="18">
        <v>45750</v>
      </c>
      <c r="H37" s="19">
        <v>342</v>
      </c>
      <c r="I37" s="19">
        <v>422</v>
      </c>
      <c r="J37" s="19">
        <f t="shared" si="1"/>
        <v>764</v>
      </c>
    </row>
    <row r="38" spans="1:10" s="28" customFormat="1" ht="29" x14ac:dyDescent="0.35">
      <c r="A38" s="16" t="s">
        <v>13</v>
      </c>
      <c r="B38" s="12" t="s">
        <v>14</v>
      </c>
      <c r="C38" s="16" t="s">
        <v>15</v>
      </c>
      <c r="D38" s="12" t="s">
        <v>16</v>
      </c>
      <c r="E38" s="16" t="s">
        <v>299</v>
      </c>
      <c r="F38" s="18">
        <v>45751</v>
      </c>
      <c r="G38" s="18">
        <v>45751</v>
      </c>
      <c r="H38" s="19">
        <v>18</v>
      </c>
      <c r="I38" s="19">
        <v>769</v>
      </c>
      <c r="J38" s="19">
        <f t="shared" si="1"/>
        <v>787</v>
      </c>
    </row>
    <row r="39" spans="1:10" s="28" customFormat="1" ht="29" x14ac:dyDescent="0.35">
      <c r="A39" s="16" t="s">
        <v>13</v>
      </c>
      <c r="B39" s="12" t="s">
        <v>14</v>
      </c>
      <c r="C39" s="16" t="s">
        <v>280</v>
      </c>
      <c r="D39" s="12" t="s">
        <v>16</v>
      </c>
      <c r="E39" s="16" t="s">
        <v>299</v>
      </c>
      <c r="F39" s="18">
        <v>45751</v>
      </c>
      <c r="G39" s="18">
        <v>45751</v>
      </c>
      <c r="H39" s="19">
        <v>9</v>
      </c>
      <c r="I39" s="19">
        <v>0</v>
      </c>
      <c r="J39" s="19">
        <f t="shared" si="1"/>
        <v>9</v>
      </c>
    </row>
    <row r="40" spans="1:10" s="28" customFormat="1" ht="29" x14ac:dyDescent="0.35">
      <c r="A40" s="16" t="s">
        <v>13</v>
      </c>
      <c r="B40" s="12" t="s">
        <v>14</v>
      </c>
      <c r="C40" s="16" t="s">
        <v>15</v>
      </c>
      <c r="D40" s="12" t="s">
        <v>16</v>
      </c>
      <c r="E40" s="16" t="s">
        <v>299</v>
      </c>
      <c r="F40" s="18">
        <v>45757</v>
      </c>
      <c r="G40" s="18">
        <v>45757</v>
      </c>
      <c r="H40" s="19">
        <v>34</v>
      </c>
      <c r="I40" s="19">
        <v>818</v>
      </c>
      <c r="J40" s="19">
        <f t="shared" si="1"/>
        <v>852</v>
      </c>
    </row>
    <row r="41" spans="1:10" s="28" customFormat="1" ht="29" x14ac:dyDescent="0.35">
      <c r="A41" s="16" t="s">
        <v>13</v>
      </c>
      <c r="B41" s="12" t="s">
        <v>14</v>
      </c>
      <c r="C41" s="16" t="s">
        <v>280</v>
      </c>
      <c r="D41" s="12" t="s">
        <v>16</v>
      </c>
      <c r="E41" s="16" t="s">
        <v>299</v>
      </c>
      <c r="F41" s="18">
        <v>45757</v>
      </c>
      <c r="G41" s="18">
        <v>45757</v>
      </c>
      <c r="H41" s="19">
        <v>4</v>
      </c>
      <c r="I41" s="19">
        <v>0</v>
      </c>
      <c r="J41" s="19">
        <f t="shared" si="1"/>
        <v>4</v>
      </c>
    </row>
    <row r="42" spans="1:10" s="28" customFormat="1" ht="29" x14ac:dyDescent="0.35">
      <c r="A42" s="16" t="s">
        <v>13</v>
      </c>
      <c r="B42" s="12" t="s">
        <v>14</v>
      </c>
      <c r="C42" s="16" t="s">
        <v>280</v>
      </c>
      <c r="D42" s="12" t="s">
        <v>16</v>
      </c>
      <c r="E42" s="16" t="s">
        <v>299</v>
      </c>
      <c r="F42" s="18">
        <v>45761</v>
      </c>
      <c r="G42" s="18">
        <v>45761</v>
      </c>
      <c r="H42" s="19">
        <v>3</v>
      </c>
      <c r="I42" s="19">
        <v>0</v>
      </c>
      <c r="J42" s="19">
        <f t="shared" si="1"/>
        <v>3</v>
      </c>
    </row>
    <row r="43" spans="1:10" s="28" customFormat="1" ht="72.5" x14ac:dyDescent="0.35">
      <c r="A43" s="16" t="s">
        <v>24</v>
      </c>
      <c r="B43" s="20" t="s">
        <v>313</v>
      </c>
      <c r="C43" s="16" t="s">
        <v>282</v>
      </c>
      <c r="D43" s="12" t="s">
        <v>23</v>
      </c>
      <c r="E43" s="21" t="s">
        <v>314</v>
      </c>
      <c r="F43" s="18">
        <v>45770</v>
      </c>
      <c r="G43" s="18">
        <v>45770</v>
      </c>
      <c r="H43" s="19">
        <v>190</v>
      </c>
      <c r="I43" s="19">
        <v>645</v>
      </c>
      <c r="J43" s="19">
        <f t="shared" si="1"/>
        <v>835</v>
      </c>
    </row>
    <row r="44" spans="1:10" s="28" customFormat="1" ht="29" x14ac:dyDescent="0.35">
      <c r="A44" s="16" t="s">
        <v>13</v>
      </c>
      <c r="B44" s="12" t="s">
        <v>14</v>
      </c>
      <c r="C44" s="16" t="s">
        <v>15</v>
      </c>
      <c r="D44" s="12" t="s">
        <v>16</v>
      </c>
      <c r="E44" s="16" t="s">
        <v>299</v>
      </c>
      <c r="F44" s="18">
        <v>45771</v>
      </c>
      <c r="G44" s="18">
        <v>45771</v>
      </c>
      <c r="H44" s="19">
        <v>37</v>
      </c>
      <c r="I44" s="19">
        <v>881</v>
      </c>
      <c r="J44" s="19">
        <f>SUM(H44:I44)</f>
        <v>918</v>
      </c>
    </row>
    <row r="45" spans="1:10" s="28" customFormat="1" ht="58" x14ac:dyDescent="0.35">
      <c r="A45" s="16" t="s">
        <v>315</v>
      </c>
      <c r="B45" s="12" t="s">
        <v>316</v>
      </c>
      <c r="C45" s="16" t="s">
        <v>21</v>
      </c>
      <c r="D45" s="12" t="s">
        <v>16</v>
      </c>
      <c r="E45" s="16" t="s">
        <v>299</v>
      </c>
      <c r="F45" s="18">
        <v>45772</v>
      </c>
      <c r="G45" s="18">
        <v>45772</v>
      </c>
      <c r="H45" s="19">
        <v>127</v>
      </c>
      <c r="I45" s="19">
        <v>0</v>
      </c>
      <c r="J45" s="19">
        <f t="shared" ref="J45:J69" si="2">SUM(H45:I45)</f>
        <v>127</v>
      </c>
    </row>
    <row r="46" spans="1:10" s="28" customFormat="1" ht="29" x14ac:dyDescent="0.35">
      <c r="A46" s="16" t="s">
        <v>13</v>
      </c>
      <c r="B46" s="12" t="s">
        <v>14</v>
      </c>
      <c r="C46" s="16" t="s">
        <v>317</v>
      </c>
      <c r="D46" s="12" t="s">
        <v>16</v>
      </c>
      <c r="E46" s="16" t="s">
        <v>299</v>
      </c>
      <c r="F46" s="18">
        <v>45775</v>
      </c>
      <c r="G46" s="18">
        <v>45775</v>
      </c>
      <c r="H46" s="19">
        <v>6</v>
      </c>
      <c r="I46" s="19">
        <v>0</v>
      </c>
      <c r="J46" s="19">
        <f t="shared" si="2"/>
        <v>6</v>
      </c>
    </row>
    <row r="47" spans="1:10" s="28" customFormat="1" ht="72.5" x14ac:dyDescent="0.35">
      <c r="A47" s="16" t="s">
        <v>292</v>
      </c>
      <c r="B47" s="12" t="s">
        <v>318</v>
      </c>
      <c r="C47" s="16" t="s">
        <v>282</v>
      </c>
      <c r="D47" s="12" t="s">
        <v>23</v>
      </c>
      <c r="E47" s="16" t="s">
        <v>319</v>
      </c>
      <c r="F47" s="18">
        <v>45785</v>
      </c>
      <c r="G47" s="18">
        <v>45785</v>
      </c>
      <c r="H47" s="19">
        <v>253</v>
      </c>
      <c r="I47" s="19">
        <v>657</v>
      </c>
      <c r="J47" s="19">
        <f t="shared" si="2"/>
        <v>910</v>
      </c>
    </row>
    <row r="48" spans="1:10" s="28" customFormat="1" ht="29" x14ac:dyDescent="0.35">
      <c r="A48" s="16" t="s">
        <v>13</v>
      </c>
      <c r="B48" s="12" t="s">
        <v>14</v>
      </c>
      <c r="C48" s="16" t="s">
        <v>15</v>
      </c>
      <c r="D48" s="12" t="s">
        <v>16</v>
      </c>
      <c r="E48" s="16" t="s">
        <v>299</v>
      </c>
      <c r="F48" s="18">
        <v>45786</v>
      </c>
      <c r="G48" s="18">
        <v>45786</v>
      </c>
      <c r="H48" s="19">
        <v>42</v>
      </c>
      <c r="I48" s="19">
        <v>1150</v>
      </c>
      <c r="J48" s="19">
        <f t="shared" si="2"/>
        <v>1192</v>
      </c>
    </row>
    <row r="49" spans="1:10" s="28" customFormat="1" ht="29" x14ac:dyDescent="0.35">
      <c r="A49" s="16" t="s">
        <v>13</v>
      </c>
      <c r="B49" s="12" t="s">
        <v>14</v>
      </c>
      <c r="C49" s="16" t="s">
        <v>320</v>
      </c>
      <c r="D49" s="12" t="s">
        <v>16</v>
      </c>
      <c r="E49" s="16" t="s">
        <v>299</v>
      </c>
      <c r="F49" s="18">
        <v>45789</v>
      </c>
      <c r="G49" s="18">
        <v>45789</v>
      </c>
      <c r="H49" s="19">
        <v>49</v>
      </c>
      <c r="I49" s="19">
        <v>0</v>
      </c>
      <c r="J49" s="19">
        <f t="shared" si="2"/>
        <v>49</v>
      </c>
    </row>
    <row r="50" spans="1:10" s="28" customFormat="1" ht="29" x14ac:dyDescent="0.35">
      <c r="A50" s="16" t="s">
        <v>13</v>
      </c>
      <c r="B50" s="12" t="s">
        <v>14</v>
      </c>
      <c r="C50" s="16" t="s">
        <v>320</v>
      </c>
      <c r="D50" s="12" t="s">
        <v>16</v>
      </c>
      <c r="E50" s="16" t="s">
        <v>299</v>
      </c>
      <c r="F50" s="18">
        <v>45790</v>
      </c>
      <c r="G50" s="18">
        <v>45790</v>
      </c>
      <c r="H50" s="19">
        <v>49</v>
      </c>
      <c r="I50" s="19">
        <v>0</v>
      </c>
      <c r="J50" s="19">
        <f t="shared" si="2"/>
        <v>49</v>
      </c>
    </row>
    <row r="51" spans="1:10" s="28" customFormat="1" ht="29" x14ac:dyDescent="0.35">
      <c r="A51" s="16" t="s">
        <v>13</v>
      </c>
      <c r="B51" s="12" t="s">
        <v>14</v>
      </c>
      <c r="C51" s="16" t="s">
        <v>15</v>
      </c>
      <c r="D51" s="12" t="s">
        <v>16</v>
      </c>
      <c r="E51" s="16" t="s">
        <v>299</v>
      </c>
      <c r="F51" s="18">
        <v>45797</v>
      </c>
      <c r="G51" s="18">
        <v>45797</v>
      </c>
      <c r="H51" s="19">
        <v>28</v>
      </c>
      <c r="I51" s="19">
        <v>765</v>
      </c>
      <c r="J51" s="19">
        <f t="shared" si="2"/>
        <v>793</v>
      </c>
    </row>
    <row r="52" spans="1:10" s="28" customFormat="1" ht="72.5" x14ac:dyDescent="0.35">
      <c r="A52" s="16" t="s">
        <v>24</v>
      </c>
      <c r="B52" s="12" t="s">
        <v>321</v>
      </c>
      <c r="C52" s="16" t="s">
        <v>282</v>
      </c>
      <c r="D52" s="12" t="s">
        <v>23</v>
      </c>
      <c r="E52" s="21" t="s">
        <v>322</v>
      </c>
      <c r="F52" s="18">
        <v>45797</v>
      </c>
      <c r="G52" s="18">
        <v>45797</v>
      </c>
      <c r="H52" s="19">
        <v>192</v>
      </c>
      <c r="I52" s="19">
        <v>1555</v>
      </c>
      <c r="J52" s="19">
        <f t="shared" si="2"/>
        <v>1747</v>
      </c>
    </row>
    <row r="53" spans="1:10" s="28" customFormat="1" ht="29" x14ac:dyDescent="0.35">
      <c r="A53" s="16" t="s">
        <v>13</v>
      </c>
      <c r="B53" s="12" t="s">
        <v>14</v>
      </c>
      <c r="C53" s="16" t="s">
        <v>280</v>
      </c>
      <c r="D53" s="12" t="s">
        <v>16</v>
      </c>
      <c r="E53" s="16" t="s">
        <v>299</v>
      </c>
      <c r="F53" s="18">
        <v>45804</v>
      </c>
      <c r="G53" s="18">
        <v>45804</v>
      </c>
      <c r="H53" s="19">
        <v>5</v>
      </c>
      <c r="I53" s="19">
        <v>956</v>
      </c>
      <c r="J53" s="19">
        <f t="shared" si="2"/>
        <v>961</v>
      </c>
    </row>
    <row r="54" spans="1:10" s="28" customFormat="1" ht="58" x14ac:dyDescent="0.35">
      <c r="A54" s="16" t="s">
        <v>323</v>
      </c>
      <c r="B54" s="12" t="s">
        <v>14</v>
      </c>
      <c r="C54" s="16" t="s">
        <v>324</v>
      </c>
      <c r="D54" s="12" t="s">
        <v>23</v>
      </c>
      <c r="E54" s="16" t="s">
        <v>299</v>
      </c>
      <c r="F54" s="18">
        <v>45806</v>
      </c>
      <c r="G54" s="18">
        <v>45806</v>
      </c>
      <c r="H54" s="19">
        <v>115</v>
      </c>
      <c r="I54" s="19">
        <v>1415</v>
      </c>
      <c r="J54" s="19">
        <f t="shared" si="2"/>
        <v>1530</v>
      </c>
    </row>
    <row r="55" spans="1:10" s="28" customFormat="1" ht="29" x14ac:dyDescent="0.35">
      <c r="A55" s="16" t="s">
        <v>13</v>
      </c>
      <c r="B55" s="12" t="s">
        <v>14</v>
      </c>
      <c r="C55" s="16" t="s">
        <v>317</v>
      </c>
      <c r="D55" s="12" t="s">
        <v>16</v>
      </c>
      <c r="E55" s="16" t="s">
        <v>299</v>
      </c>
      <c r="F55" s="18">
        <v>45807</v>
      </c>
      <c r="G55" s="18">
        <v>45807</v>
      </c>
      <c r="H55" s="19">
        <v>6</v>
      </c>
      <c r="I55" s="19">
        <v>879</v>
      </c>
      <c r="J55" s="19">
        <f t="shared" si="2"/>
        <v>885</v>
      </c>
    </row>
    <row r="56" spans="1:10" s="28" customFormat="1" ht="72.5" x14ac:dyDescent="0.35">
      <c r="A56" s="16" t="s">
        <v>292</v>
      </c>
      <c r="B56" s="12" t="s">
        <v>325</v>
      </c>
      <c r="C56" s="16" t="s">
        <v>282</v>
      </c>
      <c r="D56" s="12" t="s">
        <v>286</v>
      </c>
      <c r="E56" s="16" t="s">
        <v>326</v>
      </c>
      <c r="F56" s="18">
        <v>45813</v>
      </c>
      <c r="G56" s="18">
        <v>45813</v>
      </c>
      <c r="H56" s="19">
        <v>225</v>
      </c>
      <c r="I56" s="19">
        <v>619</v>
      </c>
      <c r="J56" s="19">
        <f t="shared" si="2"/>
        <v>844</v>
      </c>
    </row>
    <row r="57" spans="1:10" s="28" customFormat="1" ht="29" x14ac:dyDescent="0.35">
      <c r="A57" s="16" t="s">
        <v>13</v>
      </c>
      <c r="B57" s="12" t="s">
        <v>14</v>
      </c>
      <c r="C57" s="16" t="s">
        <v>15</v>
      </c>
      <c r="D57" s="12" t="s">
        <v>16</v>
      </c>
      <c r="E57" s="16" t="s">
        <v>299</v>
      </c>
      <c r="F57" s="18">
        <v>45814</v>
      </c>
      <c r="G57" s="18">
        <v>45814</v>
      </c>
      <c r="H57" s="19">
        <v>47</v>
      </c>
      <c r="I57" s="19">
        <v>44500</v>
      </c>
      <c r="J57" s="19">
        <f t="shared" si="2"/>
        <v>44547</v>
      </c>
    </row>
    <row r="58" spans="1:10" s="28" customFormat="1" ht="29" x14ac:dyDescent="0.35">
      <c r="A58" s="16" t="s">
        <v>13</v>
      </c>
      <c r="B58" s="12" t="s">
        <v>14</v>
      </c>
      <c r="C58" s="16" t="s">
        <v>15</v>
      </c>
      <c r="D58" s="12" t="s">
        <v>16</v>
      </c>
      <c r="E58" s="16" t="s">
        <v>299</v>
      </c>
      <c r="F58" s="18">
        <v>45821</v>
      </c>
      <c r="G58" s="18">
        <v>45821</v>
      </c>
      <c r="H58" s="19">
        <v>42</v>
      </c>
      <c r="I58" s="19">
        <v>1616</v>
      </c>
      <c r="J58" s="19">
        <f t="shared" si="2"/>
        <v>1658</v>
      </c>
    </row>
    <row r="59" spans="1:10" s="28" customFormat="1" ht="29" x14ac:dyDescent="0.35">
      <c r="A59" s="16" t="s">
        <v>13</v>
      </c>
      <c r="B59" s="12" t="s">
        <v>14</v>
      </c>
      <c r="C59" s="16" t="s">
        <v>317</v>
      </c>
      <c r="D59" s="12" t="s">
        <v>16</v>
      </c>
      <c r="E59" s="16" t="s">
        <v>299</v>
      </c>
      <c r="F59" s="18">
        <v>45834</v>
      </c>
      <c r="G59" s="18">
        <v>45834</v>
      </c>
      <c r="H59" s="19">
        <v>36</v>
      </c>
      <c r="I59" s="19">
        <v>808</v>
      </c>
      <c r="J59" s="19">
        <f t="shared" si="2"/>
        <v>844</v>
      </c>
    </row>
    <row r="60" spans="1:10" s="28" customFormat="1" ht="29" x14ac:dyDescent="0.35">
      <c r="A60" s="16" t="s">
        <v>13</v>
      </c>
      <c r="B60" s="12" t="s">
        <v>14</v>
      </c>
      <c r="C60" s="16" t="s">
        <v>15</v>
      </c>
      <c r="D60" s="12" t="s">
        <v>16</v>
      </c>
      <c r="E60" s="16" t="s">
        <v>299</v>
      </c>
      <c r="F60" s="18">
        <v>45842</v>
      </c>
      <c r="G60" s="18">
        <v>45842</v>
      </c>
      <c r="H60" s="19">
        <v>12</v>
      </c>
      <c r="I60" s="19">
        <v>3076</v>
      </c>
      <c r="J60" s="19">
        <f t="shared" si="2"/>
        <v>3088</v>
      </c>
    </row>
    <row r="61" spans="1:10" s="28" customFormat="1" ht="29" x14ac:dyDescent="0.35">
      <c r="A61" s="16" t="s">
        <v>13</v>
      </c>
      <c r="B61" s="12" t="s">
        <v>14</v>
      </c>
      <c r="C61" s="16" t="s">
        <v>15</v>
      </c>
      <c r="D61" s="12" t="s">
        <v>16</v>
      </c>
      <c r="E61" s="16" t="s">
        <v>299</v>
      </c>
      <c r="F61" s="18">
        <v>45846</v>
      </c>
      <c r="G61" s="18">
        <v>45846</v>
      </c>
      <c r="H61" s="19">
        <v>44</v>
      </c>
      <c r="I61" s="19">
        <v>3852</v>
      </c>
      <c r="J61" s="19">
        <f t="shared" si="2"/>
        <v>3896</v>
      </c>
    </row>
    <row r="62" spans="1:10" s="28" customFormat="1" ht="72.5" x14ac:dyDescent="0.35">
      <c r="A62" s="16" t="s">
        <v>297</v>
      </c>
      <c r="B62" s="12" t="s">
        <v>327</v>
      </c>
      <c r="C62" s="16" t="s">
        <v>282</v>
      </c>
      <c r="D62" s="12" t="s">
        <v>25</v>
      </c>
      <c r="E62" s="16" t="s">
        <v>299</v>
      </c>
      <c r="F62" s="18">
        <v>45853</v>
      </c>
      <c r="G62" s="18">
        <v>45853</v>
      </c>
      <c r="H62" s="19">
        <v>212</v>
      </c>
      <c r="I62" s="19">
        <v>848</v>
      </c>
      <c r="J62" s="19">
        <f t="shared" si="2"/>
        <v>1060</v>
      </c>
    </row>
    <row r="63" spans="1:10" s="28" customFormat="1" ht="29" x14ac:dyDescent="0.35">
      <c r="A63" s="16" t="s">
        <v>13</v>
      </c>
      <c r="B63" s="12" t="s">
        <v>14</v>
      </c>
      <c r="C63" s="16" t="s">
        <v>15</v>
      </c>
      <c r="D63" s="12" t="s">
        <v>16</v>
      </c>
      <c r="E63" s="16" t="s">
        <v>299</v>
      </c>
      <c r="F63" s="18">
        <v>45855</v>
      </c>
      <c r="G63" s="18">
        <v>45855</v>
      </c>
      <c r="H63" s="19">
        <v>5</v>
      </c>
      <c r="I63" s="19">
        <v>1099</v>
      </c>
      <c r="J63" s="19">
        <f t="shared" si="2"/>
        <v>1104</v>
      </c>
    </row>
    <row r="64" spans="1:10" s="28" customFormat="1" ht="29" x14ac:dyDescent="0.35">
      <c r="A64" s="16" t="s">
        <v>13</v>
      </c>
      <c r="B64" s="12" t="s">
        <v>14</v>
      </c>
      <c r="C64" s="16" t="s">
        <v>15</v>
      </c>
      <c r="D64" s="12" t="s">
        <v>16</v>
      </c>
      <c r="E64" s="16" t="s">
        <v>299</v>
      </c>
      <c r="F64" s="18">
        <v>45856</v>
      </c>
      <c r="G64" s="18">
        <v>45856</v>
      </c>
      <c r="H64" s="19">
        <v>41</v>
      </c>
      <c r="I64" s="19">
        <v>602</v>
      </c>
      <c r="J64" s="19">
        <f t="shared" si="2"/>
        <v>643</v>
      </c>
    </row>
    <row r="65" spans="1:10" s="28" customFormat="1" ht="72.5" x14ac:dyDescent="0.35">
      <c r="A65" s="16" t="s">
        <v>292</v>
      </c>
      <c r="B65" s="12" t="s">
        <v>328</v>
      </c>
      <c r="C65" s="16" t="s">
        <v>282</v>
      </c>
      <c r="D65" s="12" t="s">
        <v>23</v>
      </c>
      <c r="E65" s="16" t="s">
        <v>329</v>
      </c>
      <c r="F65" s="18">
        <v>45860</v>
      </c>
      <c r="G65" s="18">
        <v>45860</v>
      </c>
      <c r="H65" s="19">
        <v>181</v>
      </c>
      <c r="I65" s="19">
        <v>464</v>
      </c>
      <c r="J65" s="19">
        <f t="shared" si="2"/>
        <v>645</v>
      </c>
    </row>
    <row r="66" spans="1:10" s="28" customFormat="1" ht="72.5" x14ac:dyDescent="0.35">
      <c r="A66" s="16" t="s">
        <v>292</v>
      </c>
      <c r="B66" s="12" t="s">
        <v>330</v>
      </c>
      <c r="C66" s="16" t="s">
        <v>282</v>
      </c>
      <c r="D66" s="12" t="s">
        <v>23</v>
      </c>
      <c r="E66" s="16" t="s">
        <v>331</v>
      </c>
      <c r="F66" s="18">
        <v>45876</v>
      </c>
      <c r="G66" s="18">
        <v>45876</v>
      </c>
      <c r="H66" s="19">
        <v>165</v>
      </c>
      <c r="I66" s="19">
        <v>552</v>
      </c>
      <c r="J66" s="19">
        <f t="shared" si="2"/>
        <v>717</v>
      </c>
    </row>
    <row r="67" spans="1:10" s="28" customFormat="1" ht="29" x14ac:dyDescent="0.35">
      <c r="A67" s="16" t="s">
        <v>13</v>
      </c>
      <c r="B67" s="12" t="s">
        <v>14</v>
      </c>
      <c r="C67" s="16" t="s">
        <v>15</v>
      </c>
      <c r="D67" s="12" t="s">
        <v>16</v>
      </c>
      <c r="E67" s="16" t="s">
        <v>299</v>
      </c>
      <c r="F67" s="18">
        <v>45883</v>
      </c>
      <c r="G67" s="18">
        <v>45883</v>
      </c>
      <c r="H67" s="19">
        <v>3</v>
      </c>
      <c r="I67" s="19">
        <v>0</v>
      </c>
      <c r="J67" s="19">
        <f t="shared" si="2"/>
        <v>3</v>
      </c>
    </row>
    <row r="68" spans="1:10" s="28" customFormat="1" ht="29" x14ac:dyDescent="0.35">
      <c r="A68" s="16" t="s">
        <v>332</v>
      </c>
      <c r="B68" s="12" t="s">
        <v>333</v>
      </c>
      <c r="C68" s="16" t="s">
        <v>334</v>
      </c>
      <c r="D68" s="12" t="s">
        <v>23</v>
      </c>
      <c r="E68" s="16" t="s">
        <v>299</v>
      </c>
      <c r="F68" s="18">
        <v>45891</v>
      </c>
      <c r="G68" s="18">
        <v>45891</v>
      </c>
      <c r="H68" s="19">
        <v>90</v>
      </c>
      <c r="I68" s="19">
        <v>1569</v>
      </c>
      <c r="J68" s="19">
        <f t="shared" si="2"/>
        <v>1659</v>
      </c>
    </row>
    <row r="69" spans="1:10" s="28" customFormat="1" ht="29" x14ac:dyDescent="0.35">
      <c r="A69" s="16" t="s">
        <v>13</v>
      </c>
      <c r="B69" s="12" t="s">
        <v>14</v>
      </c>
      <c r="C69" s="16" t="s">
        <v>15</v>
      </c>
      <c r="D69" s="12" t="s">
        <v>16</v>
      </c>
      <c r="E69" s="16" t="s">
        <v>299</v>
      </c>
      <c r="F69" s="18">
        <v>45894</v>
      </c>
      <c r="G69" s="18">
        <v>45894</v>
      </c>
      <c r="H69" s="19">
        <v>21</v>
      </c>
      <c r="I69" s="19">
        <v>1872</v>
      </c>
      <c r="J69" s="19">
        <f t="shared" si="2"/>
        <v>1893</v>
      </c>
    </row>
    <row r="70" spans="1:10" s="28" customFormat="1" ht="72.5" x14ac:dyDescent="0.35">
      <c r="A70" s="16" t="s">
        <v>24</v>
      </c>
      <c r="B70" s="16" t="s">
        <v>335</v>
      </c>
      <c r="C70" s="16" t="s">
        <v>282</v>
      </c>
      <c r="D70" s="12" t="s">
        <v>23</v>
      </c>
      <c r="E70" s="16" t="s">
        <v>336</v>
      </c>
      <c r="F70" s="18">
        <v>45897</v>
      </c>
      <c r="G70" s="18">
        <v>45897</v>
      </c>
      <c r="H70" s="19">
        <v>236</v>
      </c>
      <c r="I70" s="19">
        <v>1491</v>
      </c>
      <c r="J70" s="19">
        <f t="shared" ref="J70" si="3">H70+I70</f>
        <v>1727</v>
      </c>
    </row>
    <row r="71" spans="1:10" s="28" customFormat="1" ht="72.5" x14ac:dyDescent="0.35">
      <c r="A71" s="16" t="s">
        <v>284</v>
      </c>
      <c r="B71" s="16" t="s">
        <v>337</v>
      </c>
      <c r="C71" s="16" t="s">
        <v>282</v>
      </c>
      <c r="D71" s="22" t="s">
        <v>23</v>
      </c>
      <c r="E71" s="16" t="s">
        <v>287</v>
      </c>
      <c r="F71" s="18">
        <v>45904</v>
      </c>
      <c r="G71" s="18">
        <v>45905</v>
      </c>
      <c r="H71" s="19">
        <v>116</v>
      </c>
      <c r="I71" s="23">
        <v>4497</v>
      </c>
      <c r="J71" s="19">
        <f t="shared" ref="J71:J77" si="4">SUM(H71:I71)</f>
        <v>4613</v>
      </c>
    </row>
    <row r="72" spans="1:10" s="28" customFormat="1" ht="29" x14ac:dyDescent="0.35">
      <c r="A72" s="24" t="s">
        <v>13</v>
      </c>
      <c r="B72" s="22" t="s">
        <v>14</v>
      </c>
      <c r="C72" s="16" t="s">
        <v>15</v>
      </c>
      <c r="D72" s="22" t="s">
        <v>16</v>
      </c>
      <c r="E72" s="16" t="s">
        <v>299</v>
      </c>
      <c r="F72" s="25">
        <v>45909</v>
      </c>
      <c r="G72" s="25">
        <v>45909</v>
      </c>
      <c r="H72" s="24">
        <v>6</v>
      </c>
      <c r="I72" s="26">
        <v>1259</v>
      </c>
      <c r="J72" s="24">
        <f t="shared" si="4"/>
        <v>1265</v>
      </c>
    </row>
    <row r="73" spans="1:10" s="28" customFormat="1" ht="72.5" x14ac:dyDescent="0.35">
      <c r="A73" s="24" t="s">
        <v>292</v>
      </c>
      <c r="B73" s="20" t="s">
        <v>338</v>
      </c>
      <c r="C73" s="16" t="s">
        <v>282</v>
      </c>
      <c r="D73" s="24" t="s">
        <v>23</v>
      </c>
      <c r="E73" s="20" t="s">
        <v>339</v>
      </c>
      <c r="F73" s="25">
        <v>45912</v>
      </c>
      <c r="G73" s="25">
        <v>45912</v>
      </c>
      <c r="H73" s="24">
        <v>291</v>
      </c>
      <c r="I73" s="26">
        <v>1296</v>
      </c>
      <c r="J73" s="24">
        <f t="shared" si="4"/>
        <v>1587</v>
      </c>
    </row>
    <row r="74" spans="1:10" s="28" customFormat="1" ht="72.5" x14ac:dyDescent="0.35">
      <c r="A74" s="24" t="s">
        <v>24</v>
      </c>
      <c r="B74" s="20" t="s">
        <v>340</v>
      </c>
      <c r="C74" s="16" t="s">
        <v>282</v>
      </c>
      <c r="D74" s="24" t="s">
        <v>23</v>
      </c>
      <c r="E74" s="20" t="s">
        <v>341</v>
      </c>
      <c r="F74" s="25">
        <v>45923</v>
      </c>
      <c r="G74" s="25">
        <v>45923</v>
      </c>
      <c r="H74" s="24">
        <v>279</v>
      </c>
      <c r="I74" s="24">
        <v>481</v>
      </c>
      <c r="J74" s="24">
        <f t="shared" si="4"/>
        <v>760</v>
      </c>
    </row>
    <row r="75" spans="1:10" s="28" customFormat="1" ht="29" x14ac:dyDescent="0.35">
      <c r="A75" s="24" t="s">
        <v>13</v>
      </c>
      <c r="B75" s="22" t="s">
        <v>14</v>
      </c>
      <c r="C75" s="16" t="s">
        <v>15</v>
      </c>
      <c r="D75" s="22" t="s">
        <v>16</v>
      </c>
      <c r="E75" s="16" t="s">
        <v>299</v>
      </c>
      <c r="F75" s="25">
        <v>45926</v>
      </c>
      <c r="G75" s="25">
        <v>45926</v>
      </c>
      <c r="H75" s="24">
        <v>28</v>
      </c>
      <c r="I75" s="26">
        <v>1368</v>
      </c>
      <c r="J75" s="24">
        <f t="shared" si="4"/>
        <v>1396</v>
      </c>
    </row>
    <row r="76" spans="1:10" s="28" customFormat="1" ht="72.5" x14ac:dyDescent="0.35">
      <c r="A76" s="24" t="s">
        <v>24</v>
      </c>
      <c r="B76" s="20" t="s">
        <v>302</v>
      </c>
      <c r="C76" s="16" t="s">
        <v>282</v>
      </c>
      <c r="D76" s="24" t="s">
        <v>23</v>
      </c>
      <c r="E76" s="20" t="s">
        <v>342</v>
      </c>
      <c r="F76" s="25">
        <v>45926</v>
      </c>
      <c r="G76" s="25">
        <v>45926</v>
      </c>
      <c r="H76" s="24">
        <v>465</v>
      </c>
      <c r="I76" s="26">
        <v>2845</v>
      </c>
      <c r="J76" s="24">
        <f t="shared" si="4"/>
        <v>3310</v>
      </c>
    </row>
    <row r="77" spans="1:10" s="28" customFormat="1" ht="29" x14ac:dyDescent="0.35">
      <c r="A77" s="24" t="s">
        <v>13</v>
      </c>
      <c r="B77" s="22" t="s">
        <v>14</v>
      </c>
      <c r="C77" s="16" t="s">
        <v>15</v>
      </c>
      <c r="D77" s="22" t="s">
        <v>16</v>
      </c>
      <c r="E77" s="16" t="s">
        <v>299</v>
      </c>
      <c r="F77" s="25">
        <v>45930</v>
      </c>
      <c r="G77" s="25">
        <v>45930</v>
      </c>
      <c r="H77" s="24">
        <v>47</v>
      </c>
      <c r="I77" s="24">
        <v>0</v>
      </c>
      <c r="J77" s="24">
        <f t="shared" si="4"/>
        <v>47</v>
      </c>
    </row>
  </sheetData>
  <sheetProtection selectLockedCells="1"/>
  <mergeCells count="5">
    <mergeCell ref="A5:J5"/>
    <mergeCell ref="A1:J1"/>
    <mergeCell ref="A2:J2"/>
    <mergeCell ref="A3:J3"/>
    <mergeCell ref="A4:J4"/>
  </mergeCells>
  <dataValidations xWindow="115" yWindow="522" count="2">
    <dataValidation type="date" allowBlank="1" showInputMessage="1" showErrorMessage="1" errorTitle="ERROR" error="Escribir fecha: dd/mm/aa" promptTitle="Fecha" prompt="dd/mm/aa" sqref="F23:G71" xr:uid="{BC659C71-AF9E-4945-A07C-9F62775FD894}">
      <formula1>43831</formula1>
      <formula2>51501</formula2>
    </dataValidation>
    <dataValidation allowBlank="1" showInputMessage="1" showErrorMessage="1" prompt="Campo de texto abierto" sqref="E23:E51 E53:E72 A23:A71 E75 E77" xr:uid="{52C15DC8-CC2A-4FE4-B478-807B34BB1A25}"/>
  </dataValidations>
  <printOptions horizontalCentered="1"/>
  <pageMargins left="0.70866141732283472" right="0.70866141732283472" top="0.74803149606299213" bottom="0.74803149606299213" header="0.31496062992125984" footer="0.31496062992125984"/>
  <pageSetup scale="58" fitToHeight="0" orientation="landscape" r:id="rId1"/>
  <headerFooter>
    <oddFooter>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27B52-B959-4628-8321-319D2E14D461}">
  <sheetPr codeName="Hoja2"/>
  <dimension ref="A1:H195"/>
  <sheetViews>
    <sheetView topLeftCell="B1" workbookViewId="0">
      <selection activeCell="H4" sqref="H4"/>
    </sheetView>
  </sheetViews>
  <sheetFormatPr baseColWidth="10" defaultColWidth="11.453125" defaultRowHeight="14.5" x14ac:dyDescent="0.35"/>
  <cols>
    <col min="1" max="1" width="24.54296875" bestFit="1" customWidth="1"/>
    <col min="2" max="2" width="20.54296875" bestFit="1" customWidth="1"/>
    <col min="3" max="3" width="14" customWidth="1"/>
    <col min="4" max="4" width="16.54296875" customWidth="1"/>
    <col min="5" max="5" width="18" customWidth="1"/>
    <col min="6" max="6" width="14.54296875" customWidth="1"/>
    <col min="7" max="7" width="24.1796875" customWidth="1"/>
    <col min="8" max="8" width="62.54296875" bestFit="1" customWidth="1"/>
  </cols>
  <sheetData>
    <row r="1" spans="1:8" s="1" customFormat="1" ht="43.5" x14ac:dyDescent="0.35">
      <c r="A1" s="3" t="s">
        <v>26</v>
      </c>
      <c r="B1" s="3" t="s">
        <v>27</v>
      </c>
      <c r="C1" s="3" t="s">
        <v>28</v>
      </c>
      <c r="D1" s="3" t="s">
        <v>29</v>
      </c>
      <c r="E1" s="3" t="s">
        <v>30</v>
      </c>
      <c r="F1" s="3" t="s">
        <v>31</v>
      </c>
      <c r="G1" s="3" t="s">
        <v>32</v>
      </c>
      <c r="H1" s="3" t="s">
        <v>33</v>
      </c>
    </row>
    <row r="2" spans="1:8" x14ac:dyDescent="0.35">
      <c r="A2" t="s">
        <v>34</v>
      </c>
      <c r="B2" s="2" t="s">
        <v>35</v>
      </c>
      <c r="C2" t="s">
        <v>16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</row>
    <row r="3" spans="1:8" ht="29" x14ac:dyDescent="0.35">
      <c r="A3" t="s">
        <v>41</v>
      </c>
      <c r="B3" s="2" t="s">
        <v>22</v>
      </c>
      <c r="C3" t="s">
        <v>42</v>
      </c>
      <c r="D3" t="s">
        <v>43</v>
      </c>
      <c r="E3" t="s">
        <v>44</v>
      </c>
      <c r="F3" t="s">
        <v>45</v>
      </c>
      <c r="G3" t="s">
        <v>46</v>
      </c>
      <c r="H3" t="s">
        <v>47</v>
      </c>
    </row>
    <row r="4" spans="1:8" ht="29" x14ac:dyDescent="0.35">
      <c r="A4" t="s">
        <v>48</v>
      </c>
      <c r="B4" s="2" t="s">
        <v>15</v>
      </c>
      <c r="E4" t="s">
        <v>49</v>
      </c>
      <c r="F4" t="s">
        <v>50</v>
      </c>
      <c r="H4" t="s">
        <v>51</v>
      </c>
    </row>
    <row r="5" spans="1:8" ht="29" x14ac:dyDescent="0.35">
      <c r="B5" s="2" t="s">
        <v>52</v>
      </c>
      <c r="E5" t="s">
        <v>53</v>
      </c>
      <c r="F5" t="s">
        <v>54</v>
      </c>
      <c r="H5" t="s">
        <v>55</v>
      </c>
    </row>
    <row r="6" spans="1:8" x14ac:dyDescent="0.35">
      <c r="B6" s="2" t="s">
        <v>19</v>
      </c>
      <c r="E6" t="s">
        <v>56</v>
      </c>
      <c r="F6" t="s">
        <v>57</v>
      </c>
      <c r="H6" t="s">
        <v>58</v>
      </c>
    </row>
    <row r="7" spans="1:8" x14ac:dyDescent="0.35">
      <c r="B7" s="2"/>
      <c r="E7" t="s">
        <v>59</v>
      </c>
      <c r="F7" t="s">
        <v>60</v>
      </c>
      <c r="H7" t="s">
        <v>61</v>
      </c>
    </row>
    <row r="8" spans="1:8" x14ac:dyDescent="0.35">
      <c r="E8" t="s">
        <v>62</v>
      </c>
      <c r="F8" t="s">
        <v>63</v>
      </c>
      <c r="H8" t="s">
        <v>64</v>
      </c>
    </row>
    <row r="9" spans="1:8" x14ac:dyDescent="0.35">
      <c r="E9" t="s">
        <v>65</v>
      </c>
      <c r="F9" t="s">
        <v>66</v>
      </c>
      <c r="H9" t="s">
        <v>67</v>
      </c>
    </row>
    <row r="10" spans="1:8" x14ac:dyDescent="0.35">
      <c r="E10" t="s">
        <v>68</v>
      </c>
      <c r="F10" t="s">
        <v>69</v>
      </c>
      <c r="H10" t="s">
        <v>70</v>
      </c>
    </row>
    <row r="11" spans="1:8" x14ac:dyDescent="0.35">
      <c r="E11" t="s">
        <v>71</v>
      </c>
      <c r="F11" t="s">
        <v>72</v>
      </c>
      <c r="H11" t="s">
        <v>73</v>
      </c>
    </row>
    <row r="12" spans="1:8" x14ac:dyDescent="0.35">
      <c r="E12" t="s">
        <v>74</v>
      </c>
      <c r="F12" t="s">
        <v>75</v>
      </c>
    </row>
    <row r="13" spans="1:8" x14ac:dyDescent="0.35">
      <c r="E13" t="s">
        <v>76</v>
      </c>
      <c r="F13" t="s">
        <v>77</v>
      </c>
    </row>
    <row r="14" spans="1:8" x14ac:dyDescent="0.35">
      <c r="E14" t="s">
        <v>78</v>
      </c>
      <c r="F14" t="s">
        <v>79</v>
      </c>
    </row>
    <row r="15" spans="1:8" x14ac:dyDescent="0.35">
      <c r="E15" t="s">
        <v>80</v>
      </c>
      <c r="F15" t="s">
        <v>81</v>
      </c>
    </row>
    <row r="16" spans="1:8" x14ac:dyDescent="0.35">
      <c r="E16" t="s">
        <v>82</v>
      </c>
      <c r="F16" t="s">
        <v>83</v>
      </c>
    </row>
    <row r="17" spans="5:6" x14ac:dyDescent="0.35">
      <c r="E17" t="s">
        <v>84</v>
      </c>
      <c r="F17" t="s">
        <v>85</v>
      </c>
    </row>
    <row r="18" spans="5:6" x14ac:dyDescent="0.35">
      <c r="E18" t="s">
        <v>86</v>
      </c>
      <c r="F18" t="s">
        <v>87</v>
      </c>
    </row>
    <row r="19" spans="5:6" x14ac:dyDescent="0.35">
      <c r="E19" t="s">
        <v>88</v>
      </c>
      <c r="F19" t="s">
        <v>89</v>
      </c>
    </row>
    <row r="20" spans="5:6" x14ac:dyDescent="0.35">
      <c r="E20" t="s">
        <v>90</v>
      </c>
      <c r="F20" t="s">
        <v>91</v>
      </c>
    </row>
    <row r="21" spans="5:6" x14ac:dyDescent="0.35">
      <c r="E21" t="s">
        <v>92</v>
      </c>
      <c r="F21" t="s">
        <v>93</v>
      </c>
    </row>
    <row r="22" spans="5:6" x14ac:dyDescent="0.35">
      <c r="E22" t="s">
        <v>94</v>
      </c>
      <c r="F22" t="s">
        <v>95</v>
      </c>
    </row>
    <row r="23" spans="5:6" x14ac:dyDescent="0.35">
      <c r="E23" t="s">
        <v>96</v>
      </c>
      <c r="F23" t="s">
        <v>97</v>
      </c>
    </row>
    <row r="24" spans="5:6" x14ac:dyDescent="0.35">
      <c r="E24" t="s">
        <v>98</v>
      </c>
      <c r="F24" t="s">
        <v>99</v>
      </c>
    </row>
    <row r="25" spans="5:6" x14ac:dyDescent="0.35">
      <c r="E25" t="s">
        <v>100</v>
      </c>
      <c r="F25" t="s">
        <v>101</v>
      </c>
    </row>
    <row r="26" spans="5:6" x14ac:dyDescent="0.35">
      <c r="E26" t="s">
        <v>102</v>
      </c>
      <c r="F26" t="s">
        <v>103</v>
      </c>
    </row>
    <row r="27" spans="5:6" x14ac:dyDescent="0.35">
      <c r="E27" t="s">
        <v>104</v>
      </c>
      <c r="F27" t="s">
        <v>105</v>
      </c>
    </row>
    <row r="28" spans="5:6" x14ac:dyDescent="0.35">
      <c r="E28" t="s">
        <v>106</v>
      </c>
      <c r="F28" t="s">
        <v>107</v>
      </c>
    </row>
    <row r="29" spans="5:6" x14ac:dyDescent="0.35">
      <c r="E29" t="s">
        <v>108</v>
      </c>
      <c r="F29" t="s">
        <v>109</v>
      </c>
    </row>
    <row r="30" spans="5:6" x14ac:dyDescent="0.35">
      <c r="E30" t="s">
        <v>110</v>
      </c>
      <c r="F30" t="s">
        <v>111</v>
      </c>
    </row>
    <row r="31" spans="5:6" x14ac:dyDescent="0.35">
      <c r="E31" t="s">
        <v>112</v>
      </c>
      <c r="F31" t="s">
        <v>113</v>
      </c>
    </row>
    <row r="32" spans="5:6" x14ac:dyDescent="0.35">
      <c r="E32" t="s">
        <v>114</v>
      </c>
      <c r="F32" t="s">
        <v>115</v>
      </c>
    </row>
    <row r="33" spans="5:6" x14ac:dyDescent="0.35">
      <c r="E33" t="s">
        <v>116</v>
      </c>
      <c r="F33" t="s">
        <v>117</v>
      </c>
    </row>
    <row r="34" spans="5:6" x14ac:dyDescent="0.35">
      <c r="E34" t="s">
        <v>25</v>
      </c>
      <c r="F34" t="s">
        <v>118</v>
      </c>
    </row>
    <row r="35" spans="5:6" x14ac:dyDescent="0.35">
      <c r="F35" t="s">
        <v>119</v>
      </c>
    </row>
    <row r="36" spans="5:6" x14ac:dyDescent="0.35">
      <c r="F36" t="s">
        <v>120</v>
      </c>
    </row>
    <row r="37" spans="5:6" x14ac:dyDescent="0.35">
      <c r="F37" t="s">
        <v>121</v>
      </c>
    </row>
    <row r="38" spans="5:6" x14ac:dyDescent="0.35">
      <c r="F38" t="s">
        <v>122</v>
      </c>
    </row>
    <row r="39" spans="5:6" x14ac:dyDescent="0.35">
      <c r="F39" t="s">
        <v>123</v>
      </c>
    </row>
    <row r="40" spans="5:6" x14ac:dyDescent="0.35">
      <c r="F40" t="s">
        <v>124</v>
      </c>
    </row>
    <row r="41" spans="5:6" x14ac:dyDescent="0.35">
      <c r="F41" t="s">
        <v>125</v>
      </c>
    </row>
    <row r="42" spans="5:6" x14ac:dyDescent="0.35">
      <c r="F42" t="s">
        <v>126</v>
      </c>
    </row>
    <row r="43" spans="5:6" x14ac:dyDescent="0.35">
      <c r="F43" t="s">
        <v>127</v>
      </c>
    </row>
    <row r="44" spans="5:6" x14ac:dyDescent="0.35">
      <c r="F44" t="s">
        <v>128</v>
      </c>
    </row>
    <row r="45" spans="5:6" x14ac:dyDescent="0.35">
      <c r="F45" t="s">
        <v>129</v>
      </c>
    </row>
    <row r="46" spans="5:6" x14ac:dyDescent="0.35">
      <c r="F46" t="s">
        <v>130</v>
      </c>
    </row>
    <row r="47" spans="5:6" x14ac:dyDescent="0.35">
      <c r="F47" t="s">
        <v>131</v>
      </c>
    </row>
    <row r="48" spans="5:6" x14ac:dyDescent="0.35">
      <c r="F48" t="s">
        <v>132</v>
      </c>
    </row>
    <row r="49" spans="6:6" x14ac:dyDescent="0.35">
      <c r="F49" t="s">
        <v>133</v>
      </c>
    </row>
    <row r="50" spans="6:6" x14ac:dyDescent="0.35">
      <c r="F50" t="s">
        <v>134</v>
      </c>
    </row>
    <row r="51" spans="6:6" x14ac:dyDescent="0.35">
      <c r="F51" t="s">
        <v>135</v>
      </c>
    </row>
    <row r="52" spans="6:6" x14ac:dyDescent="0.35">
      <c r="F52" t="s">
        <v>136</v>
      </c>
    </row>
    <row r="53" spans="6:6" x14ac:dyDescent="0.35">
      <c r="F53" t="s">
        <v>137</v>
      </c>
    </row>
    <row r="54" spans="6:6" x14ac:dyDescent="0.35">
      <c r="F54" t="s">
        <v>138</v>
      </c>
    </row>
    <row r="55" spans="6:6" x14ac:dyDescent="0.35">
      <c r="F55" t="s">
        <v>139</v>
      </c>
    </row>
    <row r="56" spans="6:6" x14ac:dyDescent="0.35">
      <c r="F56" t="s">
        <v>140</v>
      </c>
    </row>
    <row r="57" spans="6:6" x14ac:dyDescent="0.35">
      <c r="F57" t="s">
        <v>141</v>
      </c>
    </row>
    <row r="58" spans="6:6" x14ac:dyDescent="0.35">
      <c r="F58" t="s">
        <v>142</v>
      </c>
    </row>
    <row r="59" spans="6:6" x14ac:dyDescent="0.35">
      <c r="F59" t="s">
        <v>143</v>
      </c>
    </row>
    <row r="60" spans="6:6" x14ac:dyDescent="0.35">
      <c r="F60" t="s">
        <v>144</v>
      </c>
    </row>
    <row r="61" spans="6:6" x14ac:dyDescent="0.35">
      <c r="F61" t="s">
        <v>145</v>
      </c>
    </row>
    <row r="62" spans="6:6" x14ac:dyDescent="0.35">
      <c r="F62" t="s">
        <v>146</v>
      </c>
    </row>
    <row r="63" spans="6:6" x14ac:dyDescent="0.35">
      <c r="F63" t="s">
        <v>147</v>
      </c>
    </row>
    <row r="64" spans="6:6" x14ac:dyDescent="0.35">
      <c r="F64" t="s">
        <v>148</v>
      </c>
    </row>
    <row r="65" spans="6:6" x14ac:dyDescent="0.35">
      <c r="F65" t="s">
        <v>149</v>
      </c>
    </row>
    <row r="66" spans="6:6" x14ac:dyDescent="0.35">
      <c r="F66" t="s">
        <v>150</v>
      </c>
    </row>
    <row r="67" spans="6:6" x14ac:dyDescent="0.35">
      <c r="F67" t="s">
        <v>151</v>
      </c>
    </row>
    <row r="68" spans="6:6" x14ac:dyDescent="0.35">
      <c r="F68" t="s">
        <v>152</v>
      </c>
    </row>
    <row r="69" spans="6:6" x14ac:dyDescent="0.35">
      <c r="F69" t="s">
        <v>153</v>
      </c>
    </row>
    <row r="70" spans="6:6" x14ac:dyDescent="0.35">
      <c r="F70" t="s">
        <v>154</v>
      </c>
    </row>
    <row r="71" spans="6:6" x14ac:dyDescent="0.35">
      <c r="F71" t="s">
        <v>155</v>
      </c>
    </row>
    <row r="72" spans="6:6" x14ac:dyDescent="0.35">
      <c r="F72" t="s">
        <v>156</v>
      </c>
    </row>
    <row r="73" spans="6:6" x14ac:dyDescent="0.35">
      <c r="F73" t="s">
        <v>157</v>
      </c>
    </row>
    <row r="74" spans="6:6" x14ac:dyDescent="0.35">
      <c r="F74" t="s">
        <v>158</v>
      </c>
    </row>
    <row r="75" spans="6:6" x14ac:dyDescent="0.35">
      <c r="F75" t="s">
        <v>159</v>
      </c>
    </row>
    <row r="76" spans="6:6" x14ac:dyDescent="0.35">
      <c r="F76" t="s">
        <v>160</v>
      </c>
    </row>
    <row r="77" spans="6:6" x14ac:dyDescent="0.35">
      <c r="F77" t="s">
        <v>161</v>
      </c>
    </row>
    <row r="78" spans="6:6" x14ac:dyDescent="0.35">
      <c r="F78" t="s">
        <v>162</v>
      </c>
    </row>
    <row r="79" spans="6:6" x14ac:dyDescent="0.35">
      <c r="F79" t="s">
        <v>163</v>
      </c>
    </row>
    <row r="80" spans="6:6" x14ac:dyDescent="0.35">
      <c r="F80" t="s">
        <v>164</v>
      </c>
    </row>
    <row r="81" spans="6:6" x14ac:dyDescent="0.35">
      <c r="F81" t="s">
        <v>165</v>
      </c>
    </row>
    <row r="82" spans="6:6" x14ac:dyDescent="0.35">
      <c r="F82" t="s">
        <v>166</v>
      </c>
    </row>
    <row r="83" spans="6:6" x14ac:dyDescent="0.35">
      <c r="F83" t="s">
        <v>167</v>
      </c>
    </row>
    <row r="84" spans="6:6" x14ac:dyDescent="0.35">
      <c r="F84" t="s">
        <v>168</v>
      </c>
    </row>
    <row r="85" spans="6:6" x14ac:dyDescent="0.35">
      <c r="F85" t="s">
        <v>169</v>
      </c>
    </row>
    <row r="86" spans="6:6" x14ac:dyDescent="0.35">
      <c r="F86" t="s">
        <v>170</v>
      </c>
    </row>
    <row r="87" spans="6:6" x14ac:dyDescent="0.35">
      <c r="F87" t="s">
        <v>171</v>
      </c>
    </row>
    <row r="88" spans="6:6" x14ac:dyDescent="0.35">
      <c r="F88" t="s">
        <v>172</v>
      </c>
    </row>
    <row r="89" spans="6:6" x14ac:dyDescent="0.35">
      <c r="F89" t="s">
        <v>173</v>
      </c>
    </row>
    <row r="90" spans="6:6" x14ac:dyDescent="0.35">
      <c r="F90" t="s">
        <v>174</v>
      </c>
    </row>
    <row r="91" spans="6:6" x14ac:dyDescent="0.35">
      <c r="F91" t="s">
        <v>175</v>
      </c>
    </row>
    <row r="92" spans="6:6" x14ac:dyDescent="0.35">
      <c r="F92" t="s">
        <v>176</v>
      </c>
    </row>
    <row r="93" spans="6:6" x14ac:dyDescent="0.35">
      <c r="F93" t="s">
        <v>177</v>
      </c>
    </row>
    <row r="94" spans="6:6" x14ac:dyDescent="0.35">
      <c r="F94" t="s">
        <v>178</v>
      </c>
    </row>
    <row r="95" spans="6:6" x14ac:dyDescent="0.35">
      <c r="F95" t="s">
        <v>179</v>
      </c>
    </row>
    <row r="96" spans="6:6" x14ac:dyDescent="0.35">
      <c r="F96" t="s">
        <v>180</v>
      </c>
    </row>
    <row r="97" spans="6:6" x14ac:dyDescent="0.35">
      <c r="F97" t="s">
        <v>181</v>
      </c>
    </row>
    <row r="98" spans="6:6" x14ac:dyDescent="0.35">
      <c r="F98" t="s">
        <v>182</v>
      </c>
    </row>
    <row r="99" spans="6:6" x14ac:dyDescent="0.35">
      <c r="F99" t="s">
        <v>183</v>
      </c>
    </row>
    <row r="100" spans="6:6" x14ac:dyDescent="0.35">
      <c r="F100" t="s">
        <v>184</v>
      </c>
    </row>
    <row r="101" spans="6:6" x14ac:dyDescent="0.35">
      <c r="F101" t="s">
        <v>185</v>
      </c>
    </row>
    <row r="102" spans="6:6" x14ac:dyDescent="0.35">
      <c r="F102" t="s">
        <v>186</v>
      </c>
    </row>
    <row r="103" spans="6:6" x14ac:dyDescent="0.35">
      <c r="F103" t="s">
        <v>187</v>
      </c>
    </row>
    <row r="104" spans="6:6" x14ac:dyDescent="0.35">
      <c r="F104" t="s">
        <v>188</v>
      </c>
    </row>
    <row r="105" spans="6:6" x14ac:dyDescent="0.35">
      <c r="F105" t="s">
        <v>189</v>
      </c>
    </row>
    <row r="106" spans="6:6" x14ac:dyDescent="0.35">
      <c r="F106" t="s">
        <v>190</v>
      </c>
    </row>
    <row r="107" spans="6:6" x14ac:dyDescent="0.35">
      <c r="F107" t="s">
        <v>191</v>
      </c>
    </row>
    <row r="108" spans="6:6" x14ac:dyDescent="0.35">
      <c r="F108" t="s">
        <v>192</v>
      </c>
    </row>
    <row r="109" spans="6:6" x14ac:dyDescent="0.35">
      <c r="F109" t="s">
        <v>193</v>
      </c>
    </row>
    <row r="110" spans="6:6" x14ac:dyDescent="0.35">
      <c r="F110" t="s">
        <v>194</v>
      </c>
    </row>
    <row r="111" spans="6:6" x14ac:dyDescent="0.35">
      <c r="F111" t="s">
        <v>195</v>
      </c>
    </row>
    <row r="112" spans="6:6" x14ac:dyDescent="0.35">
      <c r="F112" t="s">
        <v>196</v>
      </c>
    </row>
    <row r="113" spans="6:6" x14ac:dyDescent="0.35">
      <c r="F113" t="s">
        <v>197</v>
      </c>
    </row>
    <row r="114" spans="6:6" x14ac:dyDescent="0.35">
      <c r="F114" t="s">
        <v>198</v>
      </c>
    </row>
    <row r="115" spans="6:6" x14ac:dyDescent="0.35">
      <c r="F115" t="s">
        <v>199</v>
      </c>
    </row>
    <row r="116" spans="6:6" x14ac:dyDescent="0.35">
      <c r="F116" t="s">
        <v>200</v>
      </c>
    </row>
    <row r="117" spans="6:6" x14ac:dyDescent="0.35">
      <c r="F117" t="s">
        <v>201</v>
      </c>
    </row>
    <row r="118" spans="6:6" x14ac:dyDescent="0.35">
      <c r="F118" t="s">
        <v>202</v>
      </c>
    </row>
    <row r="119" spans="6:6" x14ac:dyDescent="0.35">
      <c r="F119" t="s">
        <v>82</v>
      </c>
    </row>
    <row r="120" spans="6:6" x14ac:dyDescent="0.35">
      <c r="F120" t="s">
        <v>203</v>
      </c>
    </row>
    <row r="121" spans="6:6" x14ac:dyDescent="0.35">
      <c r="F121" t="s">
        <v>204</v>
      </c>
    </row>
    <row r="122" spans="6:6" x14ac:dyDescent="0.35">
      <c r="F122" t="s">
        <v>205</v>
      </c>
    </row>
    <row r="123" spans="6:6" x14ac:dyDescent="0.35">
      <c r="F123" t="s">
        <v>206</v>
      </c>
    </row>
    <row r="124" spans="6:6" x14ac:dyDescent="0.35">
      <c r="F124" t="s">
        <v>207</v>
      </c>
    </row>
    <row r="125" spans="6:6" x14ac:dyDescent="0.35">
      <c r="F125" t="s">
        <v>208</v>
      </c>
    </row>
    <row r="126" spans="6:6" x14ac:dyDescent="0.35">
      <c r="F126" t="s">
        <v>209</v>
      </c>
    </row>
    <row r="127" spans="6:6" x14ac:dyDescent="0.35">
      <c r="F127" t="s">
        <v>210</v>
      </c>
    </row>
    <row r="128" spans="6:6" x14ac:dyDescent="0.35">
      <c r="F128" t="s">
        <v>211</v>
      </c>
    </row>
    <row r="129" spans="6:6" x14ac:dyDescent="0.35">
      <c r="F129" t="s">
        <v>212</v>
      </c>
    </row>
    <row r="130" spans="6:6" x14ac:dyDescent="0.35">
      <c r="F130" t="s">
        <v>213</v>
      </c>
    </row>
    <row r="131" spans="6:6" x14ac:dyDescent="0.35">
      <c r="F131" t="s">
        <v>214</v>
      </c>
    </row>
    <row r="132" spans="6:6" x14ac:dyDescent="0.35">
      <c r="F132" t="s">
        <v>215</v>
      </c>
    </row>
    <row r="133" spans="6:6" x14ac:dyDescent="0.35">
      <c r="F133" t="s">
        <v>216</v>
      </c>
    </row>
    <row r="134" spans="6:6" x14ac:dyDescent="0.35">
      <c r="F134" t="s">
        <v>217</v>
      </c>
    </row>
    <row r="135" spans="6:6" x14ac:dyDescent="0.35">
      <c r="F135" t="s">
        <v>218</v>
      </c>
    </row>
    <row r="136" spans="6:6" x14ac:dyDescent="0.35">
      <c r="F136" t="s">
        <v>219</v>
      </c>
    </row>
    <row r="137" spans="6:6" x14ac:dyDescent="0.35">
      <c r="F137" t="s">
        <v>220</v>
      </c>
    </row>
    <row r="138" spans="6:6" x14ac:dyDescent="0.35">
      <c r="F138" t="s">
        <v>221</v>
      </c>
    </row>
    <row r="139" spans="6:6" x14ac:dyDescent="0.35">
      <c r="F139" t="s">
        <v>222</v>
      </c>
    </row>
    <row r="140" spans="6:6" x14ac:dyDescent="0.35">
      <c r="F140" t="s">
        <v>223</v>
      </c>
    </row>
    <row r="141" spans="6:6" x14ac:dyDescent="0.35">
      <c r="F141" t="s">
        <v>224</v>
      </c>
    </row>
    <row r="142" spans="6:6" x14ac:dyDescent="0.35">
      <c r="F142" t="s">
        <v>225</v>
      </c>
    </row>
    <row r="143" spans="6:6" x14ac:dyDescent="0.35">
      <c r="F143" t="s">
        <v>226</v>
      </c>
    </row>
    <row r="144" spans="6:6" x14ac:dyDescent="0.35">
      <c r="F144" t="s">
        <v>227</v>
      </c>
    </row>
    <row r="145" spans="6:6" x14ac:dyDescent="0.35">
      <c r="F145" t="s">
        <v>228</v>
      </c>
    </row>
    <row r="146" spans="6:6" x14ac:dyDescent="0.35">
      <c r="F146" t="s">
        <v>229</v>
      </c>
    </row>
    <row r="147" spans="6:6" x14ac:dyDescent="0.35">
      <c r="F147" t="s">
        <v>230</v>
      </c>
    </row>
    <row r="148" spans="6:6" x14ac:dyDescent="0.35">
      <c r="F148" t="s">
        <v>231</v>
      </c>
    </row>
    <row r="149" spans="6:6" x14ac:dyDescent="0.35">
      <c r="F149" t="s">
        <v>232</v>
      </c>
    </row>
    <row r="150" spans="6:6" x14ac:dyDescent="0.35">
      <c r="F150" t="s">
        <v>233</v>
      </c>
    </row>
    <row r="151" spans="6:6" x14ac:dyDescent="0.35">
      <c r="F151" t="s">
        <v>234</v>
      </c>
    </row>
    <row r="152" spans="6:6" x14ac:dyDescent="0.35">
      <c r="F152" t="s">
        <v>235</v>
      </c>
    </row>
    <row r="153" spans="6:6" x14ac:dyDescent="0.35">
      <c r="F153" t="s">
        <v>236</v>
      </c>
    </row>
    <row r="154" spans="6:6" x14ac:dyDescent="0.35">
      <c r="F154" t="s">
        <v>237</v>
      </c>
    </row>
    <row r="155" spans="6:6" x14ac:dyDescent="0.35">
      <c r="F155" t="s">
        <v>238</v>
      </c>
    </row>
    <row r="156" spans="6:6" x14ac:dyDescent="0.35">
      <c r="F156" t="s">
        <v>239</v>
      </c>
    </row>
    <row r="157" spans="6:6" x14ac:dyDescent="0.35">
      <c r="F157" t="s">
        <v>240</v>
      </c>
    </row>
    <row r="158" spans="6:6" x14ac:dyDescent="0.35">
      <c r="F158" t="s">
        <v>241</v>
      </c>
    </row>
    <row r="159" spans="6:6" x14ac:dyDescent="0.35">
      <c r="F159" t="s">
        <v>242</v>
      </c>
    </row>
    <row r="160" spans="6:6" x14ac:dyDescent="0.35">
      <c r="F160" t="s">
        <v>243</v>
      </c>
    </row>
    <row r="161" spans="6:6" x14ac:dyDescent="0.35">
      <c r="F161" t="s">
        <v>244</v>
      </c>
    </row>
    <row r="162" spans="6:6" x14ac:dyDescent="0.35">
      <c r="F162" t="s">
        <v>245</v>
      </c>
    </row>
    <row r="163" spans="6:6" x14ac:dyDescent="0.35">
      <c r="F163" t="s">
        <v>246</v>
      </c>
    </row>
    <row r="164" spans="6:6" x14ac:dyDescent="0.35">
      <c r="F164" t="s">
        <v>247</v>
      </c>
    </row>
    <row r="165" spans="6:6" x14ac:dyDescent="0.35">
      <c r="F165" t="s">
        <v>248</v>
      </c>
    </row>
    <row r="166" spans="6:6" x14ac:dyDescent="0.35">
      <c r="F166" t="s">
        <v>249</v>
      </c>
    </row>
    <row r="167" spans="6:6" x14ac:dyDescent="0.35">
      <c r="F167" t="s">
        <v>250</v>
      </c>
    </row>
    <row r="168" spans="6:6" x14ac:dyDescent="0.35">
      <c r="F168" t="s">
        <v>251</v>
      </c>
    </row>
    <row r="169" spans="6:6" x14ac:dyDescent="0.35">
      <c r="F169" t="s">
        <v>252</v>
      </c>
    </row>
    <row r="170" spans="6:6" x14ac:dyDescent="0.35">
      <c r="F170" t="s">
        <v>253</v>
      </c>
    </row>
    <row r="171" spans="6:6" x14ac:dyDescent="0.35">
      <c r="F171" t="s">
        <v>254</v>
      </c>
    </row>
    <row r="172" spans="6:6" x14ac:dyDescent="0.35">
      <c r="F172" t="s">
        <v>255</v>
      </c>
    </row>
    <row r="173" spans="6:6" x14ac:dyDescent="0.35">
      <c r="F173" t="s">
        <v>256</v>
      </c>
    </row>
    <row r="174" spans="6:6" x14ac:dyDescent="0.35">
      <c r="F174" t="s">
        <v>257</v>
      </c>
    </row>
    <row r="175" spans="6:6" x14ac:dyDescent="0.35">
      <c r="F175" t="s">
        <v>258</v>
      </c>
    </row>
    <row r="176" spans="6:6" x14ac:dyDescent="0.35">
      <c r="F176" t="s">
        <v>259</v>
      </c>
    </row>
    <row r="177" spans="6:6" x14ac:dyDescent="0.35">
      <c r="F177" t="s">
        <v>260</v>
      </c>
    </row>
    <row r="178" spans="6:6" x14ac:dyDescent="0.35">
      <c r="F178" t="s">
        <v>261</v>
      </c>
    </row>
    <row r="179" spans="6:6" x14ac:dyDescent="0.35">
      <c r="F179" t="s">
        <v>262</v>
      </c>
    </row>
    <row r="180" spans="6:6" x14ac:dyDescent="0.35">
      <c r="F180" t="s">
        <v>263</v>
      </c>
    </row>
    <row r="181" spans="6:6" x14ac:dyDescent="0.35">
      <c r="F181" t="s">
        <v>264</v>
      </c>
    </row>
    <row r="182" spans="6:6" x14ac:dyDescent="0.35">
      <c r="F182" t="s">
        <v>265</v>
      </c>
    </row>
    <row r="183" spans="6:6" x14ac:dyDescent="0.35">
      <c r="F183" t="s">
        <v>266</v>
      </c>
    </row>
    <row r="184" spans="6:6" x14ac:dyDescent="0.35">
      <c r="F184" t="s">
        <v>267</v>
      </c>
    </row>
    <row r="185" spans="6:6" x14ac:dyDescent="0.35">
      <c r="F185" t="s">
        <v>268</v>
      </c>
    </row>
    <row r="186" spans="6:6" x14ac:dyDescent="0.35">
      <c r="F186" t="s">
        <v>269</v>
      </c>
    </row>
    <row r="187" spans="6:6" x14ac:dyDescent="0.35">
      <c r="F187" t="s">
        <v>270</v>
      </c>
    </row>
    <row r="188" spans="6:6" x14ac:dyDescent="0.35">
      <c r="F188" t="s">
        <v>271</v>
      </c>
    </row>
    <row r="189" spans="6:6" x14ac:dyDescent="0.35">
      <c r="F189" t="s">
        <v>272</v>
      </c>
    </row>
    <row r="190" spans="6:6" x14ac:dyDescent="0.35">
      <c r="F190" t="s">
        <v>273</v>
      </c>
    </row>
    <row r="191" spans="6:6" x14ac:dyDescent="0.35">
      <c r="F191" t="s">
        <v>274</v>
      </c>
    </row>
    <row r="192" spans="6:6" x14ac:dyDescent="0.35">
      <c r="F192" t="s">
        <v>275</v>
      </c>
    </row>
    <row r="193" spans="6:6" x14ac:dyDescent="0.35">
      <c r="F193" t="s">
        <v>276</v>
      </c>
    </row>
    <row r="194" spans="6:6" x14ac:dyDescent="0.35">
      <c r="F194" t="s">
        <v>277</v>
      </c>
    </row>
    <row r="195" spans="6:6" x14ac:dyDescent="0.35">
      <c r="F195" t="s">
        <v>278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9B8F58-0048-4D14-8B6D-A247B70C9B8C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2.xml><?xml version="1.0" encoding="utf-8"?>
<ds:datastoreItem xmlns:ds="http://schemas.openxmlformats.org/officeDocument/2006/customXml" ds:itemID="{0B4FF2B7-1ACF-412B-95FF-1078301670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2B7440-C063-4F0C-9473-5E3770160E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DGRIN_Actividades</vt:lpstr>
      <vt:lpstr>Listas desplegables</vt:lpstr>
      <vt:lpstr>DGRIN_Actividades!Área_de_impresión</vt:lpstr>
      <vt:lpstr>DGRIN_Actividades!Títulos_a_imprimir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Israel Morales Méndez</dc:creator>
  <cp:keywords/>
  <dc:description/>
  <cp:lastModifiedBy>José Francisco Olivares Rodríguez</cp:lastModifiedBy>
  <cp:revision/>
  <dcterms:created xsi:type="dcterms:W3CDTF">2020-01-23T23:47:54Z</dcterms:created>
  <dcterms:modified xsi:type="dcterms:W3CDTF">2025-10-15T01:39:37Z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