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elegacion Administrativa 2026\Transparencia\SIPOT\1ER TRIMESTRE\"/>
    </mc:Choice>
  </mc:AlternateContent>
  <xr:revisionPtr revIDLastSave="0" documentId="13_ncr:1_{77811424-CEF3-4585-BAB0-7D3480414A11}" xr6:coauthVersionLast="47" xr6:coauthVersionMax="47" xr10:uidLastSave="{00000000-0000-0000-0000-000000000000}"/>
  <bookViews>
    <workbookView xWindow="-110" yWindow="-110" windowWidth="19420" windowHeight="10300" tabRatio="83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_FilterDatabase" localSheetId="0" hidden="1">'Reporte de Formatos'!$A$7:$CI$11</definedName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27">[1]Hidden_2!$A$1:$A$2</definedName>
    <definedName name="Hidden_35">Hidden_3!$A$1:$A$2</definedName>
    <definedName name="Hidden_416">[2]Hidden_4!$A$1:$A$26</definedName>
    <definedName name="Hidden_47">Hidden_4!$A$1:$A$2</definedName>
    <definedName name="Hidden_516">[3]Hidden_5!$A$1:$A$26</definedName>
    <definedName name="Hidden_525">Hidden_5!$A$1:$A$2</definedName>
    <definedName name="Hidden_617">[4]Hidden_6!$A$1:$A$26</definedName>
    <definedName name="Hidden_627">[2]Hidden_6!$A$1:$A$32</definedName>
    <definedName name="Hidden_629">Hidden_6!$A$1:$A$26</definedName>
    <definedName name="Hidden_721">[5]Hidden_7!$A$1:$A$41</definedName>
    <definedName name="Hidden_727">[3]Hidden_7!$A$1:$A$32</definedName>
    <definedName name="Hidden_733">Hidden_7!$A$1:$A$41</definedName>
    <definedName name="Hidden_828">[4]Hidden_8!$A$1:$A$32</definedName>
    <definedName name="Hidden_840">Hidden_8!$A$1:$A$32</definedName>
    <definedName name="Hidden_968">Hidden_9!$A$1:$A$3</definedName>
    <definedName name="hidden8">[6]hidden8!$A$1:$A$32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1" i="1" l="1"/>
  <c r="BD11" i="1" s="1"/>
  <c r="BC10" i="1"/>
  <c r="BD10" i="1" s="1"/>
  <c r="BC9" i="1"/>
  <c r="BD9" i="1" s="1"/>
  <c r="BD8" i="1"/>
  <c r="BC8" i="1"/>
</calcChain>
</file>

<file path=xl/sharedStrings.xml><?xml version="1.0" encoding="utf-8"?>
<sst xmlns="http://schemas.openxmlformats.org/spreadsheetml/2006/main" count="670" uniqueCount="428">
  <si>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</si>
  <si>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</si>
  <si>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</si>
  <si>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</si>
  <si>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</si>
  <si>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</si>
  <si>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</si>
  <si>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</si>
  <si>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</si>
  <si>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</si>
  <si>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</si>
  <si>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</si>
  <si>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</si>
  <si>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</si>
  <si>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</si>
  <si>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</si>
  <si>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</si>
  <si>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</si>
  <si>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</si>
  <si>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</si>
  <si>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</si>
  <si>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</si>
  <si>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</si>
  <si>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</si>
  <si>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</si>
  <si>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</si>
  <si>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</si>
  <si>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</si>
  <si>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</si>
  <si>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</si>
  <si>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</si>
  <si>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</si>
  <si>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</si>
  <si>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</si>
  <si>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</si>
  <si>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</si>
  <si>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</si>
  <si>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</si>
  <si>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</si>
  <si>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</si>
  <si>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</si>
  <si>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</si>
  <si>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</si>
  <si>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</si>
  <si>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</si>
  <si>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</si>
  <si>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</si>
  <si>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</si>
  <si>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</si>
  <si>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</si>
  <si>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</si>
  <si>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</si>
  <si>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</si>
  <si>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</si>
  <si>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</si>
  <si>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</si>
  <si>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</si>
  <si>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</si>
  <si>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</si>
  <si>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</si>
  <si>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</si>
  <si>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</si>
  <si>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</si>
  <si>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</si>
  <si>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</si>
  <si>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</si>
  <si>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</si>
  <si>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</si>
  <si>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</si>
  <si>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</si>
  <si>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</si>
  <si>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</si>
  <si>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</si>
  <si>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</si>
  <si>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</si>
  <si>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</si>
  <si>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</si>
  <si>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</si>
  <si>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</si>
  <si>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</si>
  <si>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</si>
  <si>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</si>
  <si>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</si>
  <si>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</si>
  <si>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</si>
  <si>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</si>
  <si>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</si>
  <si>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</si>
  <si>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</si>
  <si>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</si>
  <si>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</si>
  <si>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</si>
  <si>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</si>
  <si>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</si>
  <si>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</si>
  <si>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</si>
  <si>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</si>
  <si>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</si>
  <si>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</si>
  <si>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</si>
  <si>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</si>
  <si>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</si>
  <si>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</si>
  <si>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</si>
  <si>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</si>
  <si>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</si>
  <si>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</si>
  <si>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</si>
  <si>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</si>
  <si>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</si>
  <si>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</si>
  <si>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</si>
  <si>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</si>
  <si>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</si>
  <si>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</si>
  <si>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</si>
  <si>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</si>
  <si>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</si>
  <si>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</si>
  <si>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</si>
  <si>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</si>
  <si>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</si>
  <si>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</si>
  <si>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</si>
  <si>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</si>
  <si>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</si>
  <si>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</si>
  <si>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</si>
  <si>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</si>
  <si>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</si>
  <si>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</si>
  <si>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</si>
  <si>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</si>
  <si>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</si>
  <si>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</si>
  <si>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</si>
  <si>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</si>
  <si>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</si>
  <si>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</si>
  <si>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</si>
  <si>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</si>
  <si>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</si>
  <si>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</si>
  <si>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</si>
  <si>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</si>
  <si>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</si>
  <si>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</si>
  <si>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</si>
  <si>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</si>
  <si>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</si>
  <si>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</si>
  <si>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</si>
  <si>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</si>
  <si>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</si>
  <si>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</si>
  <si>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</si>
  <si>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</si>
  <si>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</si>
  <si>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</si>
  <si>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</si>
  <si>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</si>
  <si>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</si>
  <si>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</si>
  <si>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</si>
  <si>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</si>
  <si>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</si>
  <si>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</si>
  <si>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</si>
  <si>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</si>
  <si>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</si>
  <si>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</si>
  <si>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</si>
  <si>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</si>
  <si>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</si>
  <si>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</si>
  <si>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</si>
  <si>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</si>
  <si>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</si>
  <si>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</si>
  <si>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</si>
  <si>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</si>
  <si>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</si>
  <si>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</si>
  <si>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</si>
  <si>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</si>
  <si>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</si>
  <si>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</si>
  <si>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</si>
  <si>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</si>
  <si>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</si>
  <si>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</si>
  <si>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</si>
  <si>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</si>
  <si>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</si>
  <si>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</si>
  <si>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</si>
  <si>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</si>
  <si>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</si>
  <si>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</si>
  <si>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</si>
  <si>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</si>
  <si>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</si>
  <si>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</si>
  <si>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</si>
  <si>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</si>
  <si>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</si>
  <si>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</si>
  <si>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</si>
  <si>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</si>
  <si>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</si>
  <si>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</si>
  <si>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</si>
  <si>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</si>
  <si>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</si>
  <si>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</si>
  <si>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</si>
  <si>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</si>
  <si>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</si>
  <si>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</si>
  <si>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</si>
  <si>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</si>
  <si>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</si>
  <si>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</si>
  <si>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</si>
  <si>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</si>
  <si>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</si>
  <si>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</si>
  <si>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</si>
  <si>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</si>
  <si>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</si>
  <si>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</si>
  <si>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</si>
  <si>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</si>
  <si>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</si>
  <si>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</si>
  <si>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</si>
  <si>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</si>
  <si>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</si>
  <si>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</si>
  <si>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</si>
  <si>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</si>
  <si>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</si>
  <si>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</si>
  <si>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</si>
  <si>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</si>
  <si>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</si>
  <si>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</si>
  <si>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</si>
  <si>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</si>
  <si>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</si>
  <si>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</si>
  <si>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</si>
  <si>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</si>
  <si>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</si>
  <si>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</si>
  <si>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</si>
  <si>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</si>
  <si>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</si>
  <si>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</si>
  <si>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</si>
  <si>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</si>
  <si>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</si>
  <si>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</si>
  <si>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</si>
  <si>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</si>
  <si>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</si>
  <si>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</si>
  <si>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</si>
  <si>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</si>
  <si>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</si>
  <si>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</si>
  <si>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</si>
  <si>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</si>
  <si>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</si>
  <si>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</si>
  <si>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</si>
  <si>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</si>
  <si>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</si>
  <si>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</si>
  <si>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</si>
  <si>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</si>
  <si>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</si>
  <si>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</si>
  <si>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</si>
  <si>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</si>
  <si>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</si>
  <si>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</si>
  <si>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</si>
  <si>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</si>
  <si>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</si>
  <si>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</si>
  <si>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</si>
  <si>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</si>
  <si>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</si>
  <si>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</si>
  <si>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</si>
  <si>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</si>
  <si>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</si>
  <si>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</si>
  <si>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</si>
  <si>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</si>
  <si>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</si>
  <si>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</si>
  <si>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</si>
  <si>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</si>
  <si>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</si>
  <si>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</si>
  <si>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</si>
  <si>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</si>
  <si>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</si>
  <si>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</si>
  <si>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</si>
  <si>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</si>
  <si>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</si>
  <si>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</si>
  <si>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</si>
  <si>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</si>
  <si>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</si>
  <si>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</si>
  <si>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</si>
  <si>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</si>
  <si>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</si>
  <si>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</si>
  <si>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</si>
  <si>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</si>
  <si>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</si>
  <si>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</si>
  <si>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</si>
  <si>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</si>
  <si>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</si>
  <si>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</si>
  <si>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</si>
  <si>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</si>
  <si>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</si>
  <si>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</si>
  <si>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</si>
  <si>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</si>
  <si>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</si>
  <si>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</si>
  <si>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</si>
  <si>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</si>
  <si>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</si>
  <si>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</si>
  <si>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</si>
  <si>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</si>
  <si>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</si>
  <si>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</si>
  <si>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</si>
  <si>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</si>
  <si>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</si>
  <si>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</si>
  <si>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</si>
  <si>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</si>
  <si>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</si>
  <si>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</si>
  <si>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</si>
  <si>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</si>
  <si>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</si>
  <si>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</si>
  <si>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</si>
  <si>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</si>
  <si>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Abisai </t>
  </si>
  <si>
    <t xml:space="preserve">Alcalá </t>
  </si>
  <si>
    <t xml:space="preserve">Ruelas </t>
  </si>
  <si>
    <t xml:space="preserve">Mantenimiento Pfix, S.A. de C.V. </t>
  </si>
  <si>
    <t>AARA7907298Q9</t>
  </si>
  <si>
    <t>MPF180725IZ0</t>
  </si>
  <si>
    <t>Rio de Santiago</t>
  </si>
  <si>
    <t xml:space="preserve">Edgar Allan Poe </t>
  </si>
  <si>
    <t>Paseos de Santiago</t>
  </si>
  <si>
    <t>Jardines Vallarta</t>
  </si>
  <si>
    <t>Zapopan</t>
  </si>
  <si>
    <t>Tonalá</t>
  </si>
  <si>
    <t>Se seleccionó de acuerdo con las mejores condiciones en términos de calidad y oportunidad.</t>
  </si>
  <si>
    <t>Delegación Administrativa Sala Regional Guadalajara</t>
  </si>
  <si>
    <t>Peso Mexicano</t>
  </si>
  <si>
    <t>Transferencia</t>
  </si>
  <si>
    <t>Recursos Federales</t>
  </si>
  <si>
    <t>La Sala Regional Guadalajara del Tribunal Electoral del Poder Judicial de la Federación, a través del personal adscrito a la Delegación Administrativa.</t>
  </si>
  <si>
    <t>Delegación Administrativa de la Sala Regional Guadalajara</t>
  </si>
  <si>
    <t>0001</t>
  </si>
  <si>
    <t>120</t>
  </si>
  <si>
    <t>Fecha de elaboración</t>
  </si>
  <si>
    <t>Fecha de inicio de vigencia de la orde o pedido/orden de servicio</t>
  </si>
  <si>
    <t>cuando acaba la orden de servicio o pedido</t>
  </si>
  <si>
    <t xml:space="preserve">Daniel </t>
  </si>
  <si>
    <t>Gonzalez</t>
  </si>
  <si>
    <t>Obregon</t>
  </si>
  <si>
    <t>SG/107-26</t>
  </si>
  <si>
    <t>SG/192-26</t>
  </si>
  <si>
    <t>SG/69-26</t>
  </si>
  <si>
    <t>SG/198-26</t>
  </si>
  <si>
    <t>Servicio de traducción a Lengua de Señas Mexicana para las actividades jurisdiccionales, académicas o cualquier otro evento que solicite la Sala Regional Guadalajara</t>
  </si>
  <si>
    <t>Likhom Services, S.A. de C.V.</t>
  </si>
  <si>
    <t>Manejo Integral Ambiental, S.A. de C.V.</t>
  </si>
  <si>
    <t>LSE140129RT1</t>
  </si>
  <si>
    <t>MIA0610194F7</t>
  </si>
  <si>
    <t>Hacienda la Amazcala</t>
  </si>
  <si>
    <t>Malaquita</t>
  </si>
  <si>
    <t>Planta baja</t>
  </si>
  <si>
    <t>Floresta Coyoacan</t>
  </si>
  <si>
    <t>Tlalpan</t>
  </si>
  <si>
    <t>La Esperanza</t>
  </si>
  <si>
    <t>Gomez Palacio</t>
  </si>
  <si>
    <t>Sandra Patricia</t>
  </si>
  <si>
    <t xml:space="preserve">Solís </t>
  </si>
  <si>
    <t>Espinosa</t>
  </si>
  <si>
    <t xml:space="preserve">Francisco </t>
  </si>
  <si>
    <t xml:space="preserve">Meza </t>
  </si>
  <si>
    <t>Valerio</t>
  </si>
  <si>
    <t>Servicio de limpieza de muebles e inmuebles de la Sala Regional Guadalajara</t>
  </si>
  <si>
    <t>09</t>
  </si>
  <si>
    <t>012</t>
  </si>
  <si>
    <t>007</t>
  </si>
  <si>
    <t>https://www.te.gob.mx/Repositorio/A70F28-B/SRG/2026/1ER TRIMESTRE/Suficiencias/Suficiencia Folio_51 Limpieza.pdf</t>
  </si>
  <si>
    <t>https://www.te.gob.mx/Repositorio/A70F28-B/SRG/2026/1ER TRIMESTRE/Suficiencias/Suficiencia Folio_38 LSM.pdf</t>
  </si>
  <si>
    <t>https://www.te.gob.mx/Repositorio/A70F28-B/SRG/2026/1ER TRIMESTRE/Suficiencias/Suficiencia Folio_48 y 295 Mantenimiento instalaciones.pdf</t>
  </si>
  <si>
    <t>https://www.te.gob.mx/Repositorio/A70F28-B/SRG/2026/1ER TRIMESTRE/Suficiencias/Suficiencia Folio_49 Residuos solidos.pdf</t>
  </si>
  <si>
    <t>https://www.te.gob.mx/Repositorio/A70F28-B/SRG/2026/1ER TRIMESTRE/Notas/1 NOTAS SIPOT 1ER TRIM 2026.pdf</t>
  </si>
  <si>
    <t>https://www.te.gob.mx/Repositorio/A70F28-B/SRG/2026/1ER TRIMESTRE/Notas/2 NOTAS SIPOT 1ER TRIM 2026.pdf</t>
  </si>
  <si>
    <t>https://www.te.gob.mx/Repositorio/A70F28-B/SRG/2026/1ER TRIMESTRE/Notas/3 NOTAS SIPOT 1ER TRIM 2026.pdf</t>
  </si>
  <si>
    <t>https://www.te.gob.mx/Repositorio/A70F28-B/SRG/2026/1ER TRIMESTRE/Notas/4 NOTAS SIPOT 1ER TRIM 2026.pdf</t>
  </si>
  <si>
    <t>https://www.te.gob.mx/Repositorio/A70F28-B/CONTRATOS/2026/SG-107-26.pdf</t>
  </si>
  <si>
    <t>https://www.te.gob.mx/Repositorio/A70F28-B/CONTRATOS/2026/SG-192-26.pdf</t>
  </si>
  <si>
    <t>Con fundamento en los artículos 70 y 80, fracción XXXIV, artículo 103, 126 y 127 fracción XVII de la Ley Orgánica del Poder Judicial de la Federación y artículos 4 y 78 del Acuerdo General del Pleno del Órgano de Administración Judicial en materia de adquisiciones, arrendamiento de bienes y prestación de servicios del Poder Judicial de la Federación.</t>
  </si>
  <si>
    <t>Servicio mensual de recolección, transporte y destino final de residuos sólidos generados en la Sala Regional Guadalajara</t>
  </si>
  <si>
    <t>Servicio de mantenimiento preventivo y correctivo al inmueble e instalaciones de la Sala Regional Guadalajara</t>
  </si>
  <si>
    <t>https://www.te.gob.mx/Repositorio/A70F28-B/CONTRATOS/2026/14. SG_69_26VP.pdf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</si>
</sst>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0"/>
      <color indexed="9"/>
      <name val="Arial"/>
      <family val="2"/>
    </font>
    <font>
      <b/>
      <sz val="10"/>
      <color theme="5"/>
      <name val="Arial"/>
      <family val="2"/>
    </font>
    <font>
      <sz val="10"/>
      <color rgb="FF000000"/>
      <name val="Arial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44" fontId="5" fillId="0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2" fillId="3" borderId="0"/>
    <xf numFmtId="43" fontId="2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1" fillId="3" borderId="0"/>
    <xf numFmtId="43" fontId="1" fillId="3" borderId="0" applyFont="0" applyFill="0" applyBorder="0" applyAlignment="0" applyProtection="0"/>
    <xf numFmtId="0" fontId="5" fillId="3" borderId="0"/>
    <xf numFmtId="0" fontId="10" fillId="0" borderId="0" applyNumberFormat="0" applyFill="0" applyBorder="0" applyAlignment="0" applyProtection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44" fontId="4" fillId="0" borderId="2" xfId="1" applyFont="1" applyFill="1" applyBorder="1" applyAlignment="1">
      <alignment vertical="center"/>
    </xf>
    <xf numFmtId="44" fontId="4" fillId="0" borderId="0" xfId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44" fontId="4" fillId="0" borderId="3" xfId="1" applyFont="1" applyFill="1" applyBorder="1" applyAlignment="1">
      <alignment vertical="center"/>
    </xf>
    <xf numFmtId="44" fontId="4" fillId="0" borderId="1" xfId="1" applyFont="1" applyFill="1" applyBorder="1" applyAlignment="1">
      <alignment vertical="center"/>
    </xf>
    <xf numFmtId="44" fontId="0" fillId="0" borderId="0" xfId="1" applyFont="1" applyFill="1" applyAlignment="1">
      <alignment vertical="center"/>
    </xf>
    <xf numFmtId="0" fontId="3" fillId="2" borderId="0" xfId="0" applyFont="1" applyFill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2" borderId="2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4" fillId="3" borderId="0" xfId="0" applyFont="1" applyFill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2" fontId="4" fillId="3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10" fillId="0" borderId="1" xfId="16" applyBorder="1" applyAlignment="1">
      <alignment horizontal="center" vertical="center"/>
    </xf>
  </cellXfs>
  <cellStyles count="17">
    <cellStyle name="Hipervínculo" xfId="16" builtinId="8"/>
    <cellStyle name="Millares 2" xfId="8" xr:uid="{90A986A0-F138-47BB-B417-896F1C73F6CF}"/>
    <cellStyle name="Millares 2 2" xfId="14" xr:uid="{5AA35843-AB00-4D01-AD59-A3C039AE7FF1}"/>
    <cellStyle name="Moneda" xfId="1" builtinId="4"/>
    <cellStyle name="Moneda 2" xfId="4" xr:uid="{7185AF95-E225-4D3D-8536-068527643A91}"/>
    <cellStyle name="Moneda 2 2" xfId="11" xr:uid="{641933E8-828E-45ED-B2B6-50B78608AB6C}"/>
    <cellStyle name="Moneda 3" xfId="10" xr:uid="{B57D9F08-F609-4A87-BEA0-2B856EDE3B11}"/>
    <cellStyle name="Normal" xfId="0" builtinId="0"/>
    <cellStyle name="Normal 2" xfId="3" xr:uid="{F90229F0-8210-4AA5-9EB4-52E8BDEBB4D3}"/>
    <cellStyle name="Normal 3" xfId="5" xr:uid="{E904A64A-4DEC-4A48-A230-34439A8D537D}"/>
    <cellStyle name="Normal 4" xfId="6" xr:uid="{A2E17E77-0E0B-46D1-A7BE-BFB9D8CF002C}"/>
    <cellStyle name="Normal 5" xfId="2" xr:uid="{FA0DE687-304F-446B-B0F0-85284603A505}"/>
    <cellStyle name="Normal 6" xfId="7" xr:uid="{891872F2-F0AD-4B44-AF46-8BDCB4BAE516}"/>
    <cellStyle name="Normal 6 2" xfId="13" xr:uid="{F6FB898F-1654-4CC4-BC1A-4407BF504021}"/>
    <cellStyle name="Normal 7" xfId="9" xr:uid="{B33445B6-3E0F-4DE0-8BD6-B21A75EEEB6F}"/>
    <cellStyle name="Normal 8" xfId="12" xr:uid="{8768301E-7210-4256-A794-3B435F300806}"/>
    <cellStyle name="Normal 9" xfId="15" xr:uid="{5AC23C16-0F48-4E6C-B495-1F18DE5790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Delegacion%20Administrativa%202026\Recursos%20Materiales\SIPOT\1ER%20TRIMESTRE\32-LGT_Art_70_Fr_XXXII%201ER%20TRIMESTRE_13042026.xlsx" TargetMode="External"/><Relationship Id="rId1" Type="http://schemas.openxmlformats.org/officeDocument/2006/relationships/externalLinkPath" Target="32-LGT_Art_70_Fr_XXXII%201ER%20TRIMESTRE_130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eronica%20maldonado\ADMINISTRATIVO%202021\SIPOT\1er%20Trimestre%202021\Ordenes%20completas\28b-LGT_Art_70_Fr_XXVIII%20(ENERO-FEB-MAR%202021%20COMPLET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eronica%20maldonado\ADMINISTRATIVO%202021\SIPOT\3er%20Trimestre%202021\Fraccion%20XXXII\cambio%2032-LGT_Art_70_Fr_XXXII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elegaci&#243;n%20Administrativa%202024/Recursos%20Materiales%202024/SIPOT/1er%20Trimestre/Copia%20de%2032-LGT_Art_70_Fr_XXXII%20(1).xlsx" TargetMode="External"/><Relationship Id="rId1" Type="http://schemas.openxmlformats.org/officeDocument/2006/relationships/externalLinkPath" Target="/Delegaci&#243;n%20Administrativa%202024/Recursos%20Materiales%202024/SIPOT/1er%20Trimestre/Copia%20de%2032-LGT_Art_70_Fr_XXXII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Delegaci&#243;n%20Administrativa%202025/Recursos%20Materiales/ENTREGAS%20MENSUALES%20SIPOT/08%20Agosto/32-LGT_Art_70_Fr_XXXII%20(agosto).xlsx" TargetMode="External"/><Relationship Id="rId2" Type="http://schemas.openxmlformats.org/officeDocument/2006/relationships/externalLinkPath" Target="file:///T:\Delegaci&#243;n%20Administrativa%202025\Recursos%20Materiales\ENTREGAS%20MENSUALES%20SIPOT\08%20Agosto\32-LGT_Art_70_Fr_XXXII%20(agosto).xlsx" TargetMode="External"/><Relationship Id="rId1" Type="http://schemas.openxmlformats.org/officeDocument/2006/relationships/externalLinkPath" Target="/Delegaci&#243;n%20Administrativa%202025/Recursos%20Materiales/ENTREGAS%20MENSUALES%20SIPOT/08%20Agosto/32-LGT_Art_70_Fr_XXXII%20(agosto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pjf-my.sharepoint.com/personal/angeles_suarez_te_gob_mx/Documents/Recursos%20Materiales/Recursos%20Materiales/Transparencia/2019/DIRECTORIO%20PROVEEDORES%20OCT%202018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34271"/>
      <sheetName val="Tabla_334255"/>
      <sheetName val="Hidden_1_Tabla_334255"/>
      <sheetName val="Tabla_33426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Persona física</v>
          </cell>
        </row>
      </sheetData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Viaducto</v>
          </cell>
        </row>
      </sheetData>
      <sheetData sheetId="7">
        <row r="1">
          <cell r="A1" t="str">
            <v>Parque industrial</v>
          </cell>
        </row>
      </sheetData>
      <sheetData sheetId="8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 de Ignacio de la Llave</v>
          </cell>
        </row>
        <row r="23">
          <cell r="A23" t="str">
            <v>Zacatecas</v>
          </cell>
        </row>
        <row r="24">
          <cell r="A24" t="str">
            <v>Distrito Federal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 de Zaragoza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México</v>
          </cell>
        </row>
        <row r="32">
          <cell r="A32" t="str">
            <v>Chihuahua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e.gob.mx/Repositorio/A70F28-B/CONTRATOS/2026/14.%20SG_69_26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"/>
  <sheetViews>
    <sheetView tabSelected="1" topLeftCell="BK3" zoomScale="85" zoomScaleNormal="85" workbookViewId="0">
      <selection activeCell="BN9" sqref="BN9"/>
    </sheetView>
  </sheetViews>
  <sheetFormatPr baseColWidth="10" defaultColWidth="9.1796875" defaultRowHeight="14.5" x14ac:dyDescent="0.35"/>
  <cols>
    <col min="1" max="1" width="8" style="10" customWidth="1"/>
    <col min="2" max="3" width="13.54296875" style="10" customWidth="1"/>
    <col min="4" max="4" width="20" style="10" customWidth="1"/>
    <col min="5" max="5" width="14.81640625" style="10" customWidth="1"/>
    <col min="6" max="6" width="11.1796875" style="10" customWidth="1"/>
    <col min="7" max="7" width="13.1796875" style="10" customWidth="1"/>
    <col min="8" max="8" width="17.81640625" style="10" customWidth="1"/>
    <col min="9" max="9" width="15.54296875" style="10" customWidth="1"/>
    <col min="10" max="10" width="22.54296875" style="10" customWidth="1"/>
    <col min="11" max="11" width="12.453125" style="9" customWidth="1"/>
    <col min="12" max="13" width="18.81640625" style="10" customWidth="1"/>
    <col min="14" max="14" width="72.54296875" style="22" customWidth="1"/>
    <col min="15" max="15" width="19" style="9" customWidth="1"/>
    <col min="16" max="18" width="13.81640625" style="10" customWidth="1"/>
    <col min="19" max="22" width="18.81640625" style="10" customWidth="1"/>
    <col min="23" max="23" width="19.453125" style="10" customWidth="1"/>
    <col min="24" max="24" width="11.453125" style="10" customWidth="1"/>
    <col min="25" max="25" width="13" style="10" customWidth="1"/>
    <col min="26" max="26" width="10.54296875" style="10" customWidth="1"/>
    <col min="27" max="27" width="72.54296875" style="10" customWidth="1"/>
    <col min="28" max="28" width="19.81640625" style="10" customWidth="1"/>
    <col min="29" max="29" width="24" style="10" customWidth="1"/>
    <col min="30" max="30" width="23.1796875" style="10" customWidth="1"/>
    <col min="31" max="31" width="25.453125" style="10" customWidth="1"/>
    <col min="32" max="32" width="16.453125" style="10" customWidth="1"/>
    <col min="33" max="33" width="17" style="9" customWidth="1"/>
    <col min="34" max="34" width="18.1796875" style="10" customWidth="1"/>
    <col min="35" max="35" width="30" style="10" customWidth="1"/>
    <col min="36" max="36" width="19.81640625" style="10" customWidth="1"/>
    <col min="37" max="38" width="21.1796875" style="10" customWidth="1"/>
    <col min="39" max="39" width="25.453125" style="10" customWidth="1"/>
    <col min="40" max="40" width="19.1796875" style="10" customWidth="1"/>
    <col min="41" max="41" width="22.1796875" style="10" customWidth="1"/>
    <col min="42" max="42" width="17.81640625" style="10" customWidth="1"/>
    <col min="43" max="43" width="31.1796875" style="10" customWidth="1"/>
    <col min="44" max="46" width="24" style="10" customWidth="1"/>
    <col min="47" max="47" width="81.54296875" style="10" customWidth="1"/>
    <col min="48" max="48" width="49.453125" style="10" customWidth="1"/>
    <col min="49" max="50" width="49.1796875" style="10" customWidth="1"/>
    <col min="51" max="54" width="20.453125" style="10" customWidth="1"/>
    <col min="55" max="56" width="20.453125" style="29" customWidth="1"/>
    <col min="57" max="61" width="20.453125" style="10" customWidth="1"/>
    <col min="62" max="62" width="74.81640625" style="10" customWidth="1"/>
    <col min="63" max="63" width="20.453125" style="10" customWidth="1"/>
    <col min="64" max="65" width="14.81640625" style="10" customWidth="1"/>
    <col min="66" max="66" width="102.81640625" style="10" customWidth="1"/>
    <col min="67" max="67" width="20.453125" style="10" customWidth="1"/>
    <col min="68" max="68" width="20.453125" style="9" customWidth="1"/>
    <col min="69" max="70" width="20.453125" style="10" customWidth="1"/>
    <col min="71" max="74" width="22.453125" style="10" customWidth="1"/>
    <col min="75" max="75" width="30.54296875" style="10" customWidth="1"/>
    <col min="76" max="77" width="16.1796875" style="9" customWidth="1"/>
    <col min="78" max="78" width="46" style="10" customWidth="1"/>
    <col min="79" max="79" width="122.08984375" style="10" customWidth="1"/>
    <col min="80" max="80" width="21.453125" style="10" customWidth="1"/>
    <col min="81" max="83" width="28.81640625" style="10" customWidth="1"/>
    <col min="84" max="84" width="24.1796875" style="10" customWidth="1"/>
    <col min="85" max="85" width="49.54296875" style="10" customWidth="1"/>
    <col min="86" max="86" width="15" style="9" customWidth="1"/>
    <col min="87" max="87" width="16.36328125" style="10" customWidth="1"/>
    <col min="88" max="16384" width="9.1796875" style="10"/>
  </cols>
  <sheetData>
    <row r="1" spans="1:87" hidden="1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4"/>
      <c r="K1" s="8"/>
      <c r="L1" s="14"/>
      <c r="M1" s="14"/>
      <c r="N1" s="18"/>
      <c r="O1" s="8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8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23"/>
      <c r="BD1" s="23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8"/>
      <c r="BQ1" s="14"/>
      <c r="BR1" s="14"/>
      <c r="BS1" s="14"/>
      <c r="BT1" s="14"/>
      <c r="BU1" s="14"/>
      <c r="BV1" s="14"/>
      <c r="BW1" s="14"/>
      <c r="BX1" s="8"/>
      <c r="BY1" s="8"/>
      <c r="BZ1" s="14"/>
      <c r="CA1" s="14"/>
      <c r="CB1" s="14"/>
      <c r="CC1" s="14"/>
      <c r="CD1" s="14"/>
      <c r="CE1" s="14"/>
      <c r="CF1" s="14"/>
      <c r="CG1" s="14"/>
      <c r="CH1" s="8"/>
      <c r="CI1" s="14"/>
    </row>
    <row r="2" spans="1:87" x14ac:dyDescent="0.3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  <c r="J2" s="12"/>
      <c r="K2" s="6"/>
      <c r="L2" s="12"/>
      <c r="M2" s="12"/>
      <c r="N2" s="19"/>
      <c r="O2" s="6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6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24"/>
      <c r="BD2" s="24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6"/>
      <c r="BQ2" s="12"/>
      <c r="BR2" s="12"/>
      <c r="BS2" s="12"/>
      <c r="BT2" s="12"/>
      <c r="BU2" s="12"/>
      <c r="BV2" s="12"/>
      <c r="BW2" s="12"/>
      <c r="BX2" s="6"/>
      <c r="BY2" s="6"/>
      <c r="BZ2" s="12"/>
      <c r="CA2" s="12"/>
      <c r="CB2" s="12"/>
      <c r="CC2" s="12"/>
      <c r="CD2" s="12"/>
      <c r="CE2" s="12"/>
      <c r="CF2" s="12"/>
      <c r="CG2" s="12"/>
      <c r="CH2" s="6"/>
      <c r="CI2" s="12"/>
    </row>
    <row r="3" spans="1:87" ht="50" x14ac:dyDescent="0.3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  <c r="J3" s="12"/>
      <c r="K3" s="25"/>
      <c r="L3" s="12"/>
      <c r="M3" s="12"/>
      <c r="N3" s="19"/>
      <c r="O3" s="6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6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 t="s">
        <v>382</v>
      </c>
      <c r="BA3" s="25" t="s">
        <v>383</v>
      </c>
      <c r="BB3" s="25" t="s">
        <v>384</v>
      </c>
      <c r="BC3" s="24"/>
      <c r="BD3" s="24"/>
      <c r="BE3" s="12"/>
      <c r="BF3" s="12"/>
      <c r="BG3" s="12"/>
      <c r="BH3" s="12"/>
      <c r="BI3" s="12"/>
      <c r="BJ3" s="12"/>
      <c r="BK3" s="12"/>
      <c r="BL3" s="12"/>
      <c r="BM3" s="26"/>
      <c r="BN3" s="12"/>
      <c r="BO3" s="12"/>
      <c r="BP3" s="6"/>
      <c r="BQ3" s="12"/>
      <c r="BR3" s="12"/>
      <c r="BS3" s="12"/>
      <c r="BT3" s="12"/>
      <c r="BU3" s="12"/>
      <c r="BV3" s="12"/>
      <c r="BW3" s="12"/>
      <c r="BX3" s="6"/>
      <c r="BY3" s="6"/>
      <c r="BZ3" s="12"/>
      <c r="CA3" s="12"/>
      <c r="CB3" s="12"/>
      <c r="CC3" s="12"/>
      <c r="CD3" s="12"/>
      <c r="CE3" s="12"/>
      <c r="CF3" s="12"/>
      <c r="CG3" s="12"/>
      <c r="CH3" s="6"/>
      <c r="CI3" s="12"/>
    </row>
    <row r="4" spans="1:87" hidden="1" x14ac:dyDescent="0.35">
      <c r="A4" s="13" t="s">
        <v>7</v>
      </c>
      <c r="B4" s="13" t="s">
        <v>8</v>
      </c>
      <c r="C4" s="13" t="s">
        <v>8</v>
      </c>
      <c r="D4" s="13" t="s">
        <v>9</v>
      </c>
      <c r="E4" s="13" t="s">
        <v>9</v>
      </c>
      <c r="F4" s="13" t="s">
        <v>9</v>
      </c>
      <c r="G4" s="13" t="s">
        <v>7</v>
      </c>
      <c r="H4" s="13" t="s">
        <v>9</v>
      </c>
      <c r="I4" s="13" t="s">
        <v>10</v>
      </c>
      <c r="J4" s="15" t="s">
        <v>11</v>
      </c>
      <c r="K4" s="5" t="s">
        <v>12</v>
      </c>
      <c r="L4" s="15" t="s">
        <v>11</v>
      </c>
      <c r="M4" s="15" t="s">
        <v>8</v>
      </c>
      <c r="N4" s="20" t="s">
        <v>10</v>
      </c>
      <c r="O4" s="5" t="s">
        <v>12</v>
      </c>
      <c r="P4" s="15" t="s">
        <v>8</v>
      </c>
      <c r="Q4" s="15" t="s">
        <v>12</v>
      </c>
      <c r="R4" s="15" t="s">
        <v>12</v>
      </c>
      <c r="S4" s="15" t="s">
        <v>11</v>
      </c>
      <c r="T4" s="15" t="s">
        <v>11</v>
      </c>
      <c r="U4" s="15" t="s">
        <v>11</v>
      </c>
      <c r="V4" s="15" t="s">
        <v>11</v>
      </c>
      <c r="W4" s="15" t="s">
        <v>10</v>
      </c>
      <c r="X4" s="15" t="s">
        <v>10</v>
      </c>
      <c r="Y4" s="15" t="s">
        <v>10</v>
      </c>
      <c r="Z4" s="15" t="s">
        <v>9</v>
      </c>
      <c r="AA4" s="15" t="s">
        <v>10</v>
      </c>
      <c r="AB4" s="15" t="s">
        <v>12</v>
      </c>
      <c r="AC4" s="15" t="s">
        <v>7</v>
      </c>
      <c r="AD4" s="15" t="s">
        <v>9</v>
      </c>
      <c r="AE4" s="15" t="s">
        <v>7</v>
      </c>
      <c r="AF4" s="15" t="s">
        <v>7</v>
      </c>
      <c r="AG4" s="5" t="s">
        <v>7</v>
      </c>
      <c r="AH4" s="15" t="s">
        <v>9</v>
      </c>
      <c r="AI4" s="15" t="s">
        <v>10</v>
      </c>
      <c r="AJ4" s="15" t="s">
        <v>7</v>
      </c>
      <c r="AK4" s="15" t="s">
        <v>10</v>
      </c>
      <c r="AL4" s="17" t="s">
        <v>7</v>
      </c>
      <c r="AM4" s="15" t="s">
        <v>10</v>
      </c>
      <c r="AN4" s="17" t="s">
        <v>7</v>
      </c>
      <c r="AO4" s="15" t="s">
        <v>9</v>
      </c>
      <c r="AP4" s="15" t="s">
        <v>7</v>
      </c>
      <c r="AQ4" s="15" t="s">
        <v>10</v>
      </c>
      <c r="AR4" s="15" t="s">
        <v>10</v>
      </c>
      <c r="AS4" s="15" t="s">
        <v>10</v>
      </c>
      <c r="AT4" s="15" t="s">
        <v>10</v>
      </c>
      <c r="AU4" s="15" t="s">
        <v>10</v>
      </c>
      <c r="AV4" s="15" t="s">
        <v>10</v>
      </c>
      <c r="AW4" s="15" t="s">
        <v>10</v>
      </c>
      <c r="AX4" s="15" t="s">
        <v>10</v>
      </c>
      <c r="AY4" s="15" t="s">
        <v>7</v>
      </c>
      <c r="AZ4" s="15" t="s">
        <v>8</v>
      </c>
      <c r="BA4" s="15" t="s">
        <v>8</v>
      </c>
      <c r="BB4" s="15" t="s">
        <v>8</v>
      </c>
      <c r="BC4" s="27" t="s">
        <v>13</v>
      </c>
      <c r="BD4" s="27" t="s">
        <v>13</v>
      </c>
      <c r="BE4" s="15" t="s">
        <v>13</v>
      </c>
      <c r="BF4" s="15" t="s">
        <v>13</v>
      </c>
      <c r="BG4" s="15" t="s">
        <v>7</v>
      </c>
      <c r="BH4" s="15" t="s">
        <v>7</v>
      </c>
      <c r="BI4" s="15" t="s">
        <v>7</v>
      </c>
      <c r="BJ4" s="15" t="s">
        <v>10</v>
      </c>
      <c r="BK4" s="15" t="s">
        <v>13</v>
      </c>
      <c r="BL4" s="15" t="s">
        <v>8</v>
      </c>
      <c r="BM4" s="15" t="s">
        <v>8</v>
      </c>
      <c r="BN4" s="15" t="s">
        <v>11</v>
      </c>
      <c r="BO4" s="15" t="s">
        <v>11</v>
      </c>
      <c r="BP4" s="5" t="s">
        <v>12</v>
      </c>
      <c r="BQ4" s="15" t="s">
        <v>9</v>
      </c>
      <c r="BR4" s="15" t="s">
        <v>7</v>
      </c>
      <c r="BS4" s="15" t="s">
        <v>7</v>
      </c>
      <c r="BT4" s="15" t="s">
        <v>10</v>
      </c>
      <c r="BU4" s="15" t="s">
        <v>10</v>
      </c>
      <c r="BV4" s="15" t="s">
        <v>11</v>
      </c>
      <c r="BW4" s="15" t="s">
        <v>10</v>
      </c>
      <c r="BX4" s="5" t="s">
        <v>9</v>
      </c>
      <c r="BY4" s="5" t="s">
        <v>9</v>
      </c>
      <c r="BZ4" s="15" t="s">
        <v>12</v>
      </c>
      <c r="CA4" s="15" t="s">
        <v>10</v>
      </c>
      <c r="CB4" s="15" t="s">
        <v>11</v>
      </c>
      <c r="CC4" s="15" t="s">
        <v>11</v>
      </c>
      <c r="CD4" s="15" t="s">
        <v>11</v>
      </c>
      <c r="CE4" s="15" t="s">
        <v>11</v>
      </c>
      <c r="CF4" s="15" t="s">
        <v>11</v>
      </c>
      <c r="CG4" s="15" t="s">
        <v>10</v>
      </c>
      <c r="CH4" s="5" t="s">
        <v>14</v>
      </c>
      <c r="CI4" s="15" t="s">
        <v>15</v>
      </c>
    </row>
    <row r="5" spans="1:87" hidden="1" x14ac:dyDescent="0.35">
      <c r="A5" s="13" t="s">
        <v>16</v>
      </c>
      <c r="B5" s="13" t="s">
        <v>17</v>
      </c>
      <c r="C5" s="13" t="s">
        <v>18</v>
      </c>
      <c r="D5" s="13" t="s">
        <v>19</v>
      </c>
      <c r="E5" s="13" t="s">
        <v>20</v>
      </c>
      <c r="F5" s="13" t="s">
        <v>21</v>
      </c>
      <c r="G5" s="13" t="s">
        <v>22</v>
      </c>
      <c r="H5" s="13" t="s">
        <v>23</v>
      </c>
      <c r="I5" s="13" t="s">
        <v>24</v>
      </c>
      <c r="J5" s="13" t="s">
        <v>25</v>
      </c>
      <c r="K5" s="4" t="s">
        <v>26</v>
      </c>
      <c r="L5" s="13" t="s">
        <v>27</v>
      </c>
      <c r="M5" s="13" t="s">
        <v>28</v>
      </c>
      <c r="N5" s="21" t="s">
        <v>29</v>
      </c>
      <c r="O5" s="4" t="s">
        <v>30</v>
      </c>
      <c r="P5" s="13" t="s">
        <v>31</v>
      </c>
      <c r="Q5" s="13" t="s">
        <v>32</v>
      </c>
      <c r="R5" s="13" t="s">
        <v>33</v>
      </c>
      <c r="S5" s="13" t="s">
        <v>34</v>
      </c>
      <c r="T5" s="13" t="s">
        <v>35</v>
      </c>
      <c r="U5" s="13" t="s">
        <v>36</v>
      </c>
      <c r="V5" s="13" t="s">
        <v>37</v>
      </c>
      <c r="W5" s="13" t="s">
        <v>38</v>
      </c>
      <c r="X5" s="13" t="s">
        <v>39</v>
      </c>
      <c r="Y5" s="13" t="s">
        <v>40</v>
      </c>
      <c r="Z5" s="13" t="s">
        <v>41</v>
      </c>
      <c r="AA5" s="13" t="s">
        <v>42</v>
      </c>
      <c r="AB5" s="13" t="s">
        <v>43</v>
      </c>
      <c r="AC5" s="13" t="s">
        <v>44</v>
      </c>
      <c r="AD5" s="13" t="s">
        <v>45</v>
      </c>
      <c r="AE5" s="13" t="s">
        <v>46</v>
      </c>
      <c r="AF5" s="13" t="s">
        <v>47</v>
      </c>
      <c r="AG5" s="4" t="s">
        <v>48</v>
      </c>
      <c r="AH5" s="13" t="s">
        <v>49</v>
      </c>
      <c r="AI5" s="13" t="s">
        <v>50</v>
      </c>
      <c r="AJ5" s="13" t="s">
        <v>51</v>
      </c>
      <c r="AK5" s="13" t="s">
        <v>52</v>
      </c>
      <c r="AL5" s="16" t="s">
        <v>53</v>
      </c>
      <c r="AM5" s="13" t="s">
        <v>54</v>
      </c>
      <c r="AN5" s="16" t="s">
        <v>55</v>
      </c>
      <c r="AO5" s="13" t="s">
        <v>56</v>
      </c>
      <c r="AP5" s="13" t="s">
        <v>57</v>
      </c>
      <c r="AQ5" s="13" t="s">
        <v>58</v>
      </c>
      <c r="AR5" s="13" t="s">
        <v>59</v>
      </c>
      <c r="AS5" s="13" t="s">
        <v>60</v>
      </c>
      <c r="AT5" s="13" t="s">
        <v>61</v>
      </c>
      <c r="AU5" s="13" t="s">
        <v>62</v>
      </c>
      <c r="AV5" s="13" t="s">
        <v>63</v>
      </c>
      <c r="AW5" s="13" t="s">
        <v>64</v>
      </c>
      <c r="AX5" s="13" t="s">
        <v>65</v>
      </c>
      <c r="AY5" s="13" t="s">
        <v>66</v>
      </c>
      <c r="AZ5" s="13" t="s">
        <v>67</v>
      </c>
      <c r="BA5" s="13" t="s">
        <v>68</v>
      </c>
      <c r="BB5" s="13" t="s">
        <v>69</v>
      </c>
      <c r="BC5" s="28" t="s">
        <v>70</v>
      </c>
      <c r="BD5" s="28" t="s">
        <v>71</v>
      </c>
      <c r="BE5" s="13" t="s">
        <v>72</v>
      </c>
      <c r="BF5" s="13" t="s">
        <v>73</v>
      </c>
      <c r="BG5" s="13" t="s">
        <v>74</v>
      </c>
      <c r="BH5" s="13" t="s">
        <v>75</v>
      </c>
      <c r="BI5" s="13" t="s">
        <v>76</v>
      </c>
      <c r="BJ5" s="13" t="s">
        <v>77</v>
      </c>
      <c r="BK5" s="13" t="s">
        <v>78</v>
      </c>
      <c r="BL5" s="13" t="s">
        <v>79</v>
      </c>
      <c r="BM5" s="13" t="s">
        <v>80</v>
      </c>
      <c r="BN5" s="13" t="s">
        <v>81</v>
      </c>
      <c r="BO5" s="13" t="s">
        <v>82</v>
      </c>
      <c r="BP5" s="4" t="s">
        <v>83</v>
      </c>
      <c r="BQ5" s="13" t="s">
        <v>84</v>
      </c>
      <c r="BR5" s="13" t="s">
        <v>85</v>
      </c>
      <c r="BS5" s="13" t="s">
        <v>86</v>
      </c>
      <c r="BT5" s="13" t="s">
        <v>87</v>
      </c>
      <c r="BU5" s="13" t="s">
        <v>88</v>
      </c>
      <c r="BV5" s="13" t="s">
        <v>89</v>
      </c>
      <c r="BW5" s="13" t="s">
        <v>90</v>
      </c>
      <c r="BX5" s="4" t="s">
        <v>91</v>
      </c>
      <c r="BY5" s="4" t="s">
        <v>92</v>
      </c>
      <c r="BZ5" s="13" t="s">
        <v>93</v>
      </c>
      <c r="CA5" s="13" t="s">
        <v>94</v>
      </c>
      <c r="CB5" s="13" t="s">
        <v>95</v>
      </c>
      <c r="CC5" s="13" t="s">
        <v>96</v>
      </c>
      <c r="CD5" s="13" t="s">
        <v>97</v>
      </c>
      <c r="CE5" s="13" t="s">
        <v>98</v>
      </c>
      <c r="CF5" s="13" t="s">
        <v>99</v>
      </c>
      <c r="CG5" s="13" t="s">
        <v>100</v>
      </c>
      <c r="CH5" s="4" t="s">
        <v>101</v>
      </c>
      <c r="CI5" s="13" t="s">
        <v>102</v>
      </c>
    </row>
    <row r="6" spans="1:87" x14ac:dyDescent="0.35">
      <c r="A6" s="46" t="s">
        <v>103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</row>
    <row r="7" spans="1:87" ht="162.5" x14ac:dyDescent="0.35">
      <c r="A7" s="7" t="s">
        <v>104</v>
      </c>
      <c r="B7" s="7" t="s">
        <v>105</v>
      </c>
      <c r="C7" s="7" t="s">
        <v>106</v>
      </c>
      <c r="D7" s="7" t="s">
        <v>107</v>
      </c>
      <c r="E7" s="7" t="s">
        <v>108</v>
      </c>
      <c r="F7" s="7" t="s">
        <v>109</v>
      </c>
      <c r="G7" s="7" t="s">
        <v>110</v>
      </c>
      <c r="H7" s="7" t="s">
        <v>111</v>
      </c>
      <c r="I7" s="7" t="s">
        <v>112</v>
      </c>
      <c r="J7" s="7" t="s">
        <v>113</v>
      </c>
      <c r="K7" s="7" t="s">
        <v>114</v>
      </c>
      <c r="L7" s="7" t="s">
        <v>115</v>
      </c>
      <c r="M7" s="7" t="s">
        <v>116</v>
      </c>
      <c r="N7" s="7" t="s">
        <v>117</v>
      </c>
      <c r="O7" s="7" t="s">
        <v>118</v>
      </c>
      <c r="P7" s="7" t="s">
        <v>119</v>
      </c>
      <c r="Q7" s="7" t="s">
        <v>120</v>
      </c>
      <c r="R7" s="7" t="s">
        <v>121</v>
      </c>
      <c r="S7" s="7" t="s">
        <v>122</v>
      </c>
      <c r="T7" s="7" t="s">
        <v>123</v>
      </c>
      <c r="U7" s="7" t="s">
        <v>124</v>
      </c>
      <c r="V7" s="7" t="s">
        <v>125</v>
      </c>
      <c r="W7" s="7" t="s">
        <v>126</v>
      </c>
      <c r="X7" s="7" t="s">
        <v>127</v>
      </c>
      <c r="Y7" s="7" t="s">
        <v>128</v>
      </c>
      <c r="Z7" s="7" t="s">
        <v>129</v>
      </c>
      <c r="AA7" s="7" t="s">
        <v>130</v>
      </c>
      <c r="AB7" s="7" t="s">
        <v>131</v>
      </c>
      <c r="AC7" s="7" t="s">
        <v>132</v>
      </c>
      <c r="AD7" s="7" t="s">
        <v>133</v>
      </c>
      <c r="AE7" s="7" t="s">
        <v>134</v>
      </c>
      <c r="AF7" s="7" t="s">
        <v>135</v>
      </c>
      <c r="AG7" s="7" t="s">
        <v>136</v>
      </c>
      <c r="AH7" s="7" t="s">
        <v>137</v>
      </c>
      <c r="AI7" s="7" t="s">
        <v>138</v>
      </c>
      <c r="AJ7" s="7" t="s">
        <v>139</v>
      </c>
      <c r="AK7" s="7" t="s">
        <v>140</v>
      </c>
      <c r="AL7" s="7" t="s">
        <v>141</v>
      </c>
      <c r="AM7" s="7" t="s">
        <v>142</v>
      </c>
      <c r="AN7" s="7" t="s">
        <v>143</v>
      </c>
      <c r="AO7" s="7" t="s">
        <v>144</v>
      </c>
      <c r="AP7" s="7" t="s">
        <v>145</v>
      </c>
      <c r="AQ7" s="7" t="s">
        <v>146</v>
      </c>
      <c r="AR7" s="7" t="s">
        <v>147</v>
      </c>
      <c r="AS7" s="7" t="s">
        <v>148</v>
      </c>
      <c r="AT7" s="7" t="s">
        <v>149</v>
      </c>
      <c r="AU7" s="7" t="s">
        <v>150</v>
      </c>
      <c r="AV7" s="7" t="s">
        <v>151</v>
      </c>
      <c r="AW7" s="7" t="s">
        <v>152</v>
      </c>
      <c r="AX7" s="7" t="s">
        <v>153</v>
      </c>
      <c r="AY7" s="7" t="s">
        <v>154</v>
      </c>
      <c r="AZ7" s="7" t="s">
        <v>155</v>
      </c>
      <c r="BA7" s="7" t="s">
        <v>156</v>
      </c>
      <c r="BB7" s="7" t="s">
        <v>157</v>
      </c>
      <c r="BC7" s="7" t="s">
        <v>158</v>
      </c>
      <c r="BD7" s="7" t="s">
        <v>159</v>
      </c>
      <c r="BE7" s="7" t="s">
        <v>160</v>
      </c>
      <c r="BF7" s="7" t="s">
        <v>161</v>
      </c>
      <c r="BG7" s="7" t="s">
        <v>162</v>
      </c>
      <c r="BH7" s="7" t="s">
        <v>163</v>
      </c>
      <c r="BI7" s="7" t="s">
        <v>164</v>
      </c>
      <c r="BJ7" s="7" t="s">
        <v>165</v>
      </c>
      <c r="BK7" s="7" t="s">
        <v>166</v>
      </c>
      <c r="BL7" s="7" t="s">
        <v>167</v>
      </c>
      <c r="BM7" s="7" t="s">
        <v>168</v>
      </c>
      <c r="BN7" s="7" t="s">
        <v>169</v>
      </c>
      <c r="BO7" s="7" t="s">
        <v>170</v>
      </c>
      <c r="BP7" s="7" t="s">
        <v>171</v>
      </c>
      <c r="BQ7" s="7" t="s">
        <v>172</v>
      </c>
      <c r="BR7" s="7" t="s">
        <v>173</v>
      </c>
      <c r="BS7" s="7" t="s">
        <v>174</v>
      </c>
      <c r="BT7" s="7" t="s">
        <v>175</v>
      </c>
      <c r="BU7" s="7" t="s">
        <v>176</v>
      </c>
      <c r="BV7" s="7" t="s">
        <v>177</v>
      </c>
      <c r="BW7" s="7" t="s">
        <v>178</v>
      </c>
      <c r="BX7" s="7" t="s">
        <v>179</v>
      </c>
      <c r="BY7" s="7" t="s">
        <v>180</v>
      </c>
      <c r="BZ7" s="7" t="s">
        <v>181</v>
      </c>
      <c r="CA7" s="7" t="s">
        <v>182</v>
      </c>
      <c r="CB7" s="7" t="s">
        <v>183</v>
      </c>
      <c r="CC7" s="7" t="s">
        <v>184</v>
      </c>
      <c r="CD7" s="7" t="s">
        <v>185</v>
      </c>
      <c r="CE7" s="7" t="s">
        <v>186</v>
      </c>
      <c r="CF7" s="7" t="s">
        <v>187</v>
      </c>
      <c r="CG7" s="7" t="s">
        <v>188</v>
      </c>
      <c r="CH7" s="7" t="s">
        <v>189</v>
      </c>
      <c r="CI7" s="7" t="s">
        <v>190</v>
      </c>
    </row>
    <row r="8" spans="1:87" s="9" customFormat="1" x14ac:dyDescent="0.35">
      <c r="A8" s="4">
        <v>2026</v>
      </c>
      <c r="B8" s="37">
        <v>46023</v>
      </c>
      <c r="C8" s="37">
        <v>46112</v>
      </c>
      <c r="D8" s="4" t="s">
        <v>193</v>
      </c>
      <c r="E8" s="4" t="s">
        <v>199</v>
      </c>
      <c r="F8" s="4" t="s">
        <v>200</v>
      </c>
      <c r="G8" s="4" t="s">
        <v>388</v>
      </c>
      <c r="H8" s="4" t="s">
        <v>203</v>
      </c>
      <c r="I8" s="44" t="s">
        <v>424</v>
      </c>
      <c r="J8" s="45" t="s">
        <v>414</v>
      </c>
      <c r="K8" s="4"/>
      <c r="L8" s="4"/>
      <c r="M8" s="4"/>
      <c r="N8" s="38" t="s">
        <v>410</v>
      </c>
      <c r="O8" s="4">
        <v>1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393</v>
      </c>
      <c r="AB8" s="4">
        <v>1</v>
      </c>
      <c r="AC8" s="4" t="s">
        <v>395</v>
      </c>
      <c r="AD8" s="40" t="s">
        <v>212</v>
      </c>
      <c r="AE8" s="4" t="s">
        <v>397</v>
      </c>
      <c r="AF8" s="4">
        <v>32</v>
      </c>
      <c r="AG8" s="4" t="s">
        <v>399</v>
      </c>
      <c r="AH8" s="40" t="s">
        <v>237</v>
      </c>
      <c r="AI8" s="40" t="s">
        <v>400</v>
      </c>
      <c r="AJ8" s="42" t="s">
        <v>380</v>
      </c>
      <c r="AK8" s="40" t="s">
        <v>401</v>
      </c>
      <c r="AL8" s="42" t="s">
        <v>412</v>
      </c>
      <c r="AM8" s="40" t="s">
        <v>401</v>
      </c>
      <c r="AN8" s="42" t="s">
        <v>411</v>
      </c>
      <c r="AO8" s="40" t="s">
        <v>300</v>
      </c>
      <c r="AP8" s="4">
        <v>14310</v>
      </c>
      <c r="AQ8" s="4"/>
      <c r="AR8" s="4"/>
      <c r="AS8" s="4"/>
      <c r="AT8" s="4"/>
      <c r="AU8" s="39" t="s">
        <v>373</v>
      </c>
      <c r="AV8" s="4" t="s">
        <v>374</v>
      </c>
      <c r="AW8" s="4" t="s">
        <v>374</v>
      </c>
      <c r="AX8" s="4" t="s">
        <v>374</v>
      </c>
      <c r="AY8" s="4" t="s">
        <v>388</v>
      </c>
      <c r="AZ8" s="37">
        <v>46023</v>
      </c>
      <c r="BA8" s="37">
        <v>46023</v>
      </c>
      <c r="BB8" s="37">
        <v>46387</v>
      </c>
      <c r="BC8" s="43">
        <f>1586178.17</f>
        <v>1586178.17</v>
      </c>
      <c r="BD8" s="43">
        <f>BC8*1.16-0.01</f>
        <v>1839966.6671999998</v>
      </c>
      <c r="BE8" s="43">
        <v>1659577.78</v>
      </c>
      <c r="BF8" s="43">
        <v>1839966.67</v>
      </c>
      <c r="BG8" s="4" t="s">
        <v>375</v>
      </c>
      <c r="BH8" s="4"/>
      <c r="BI8" s="4" t="s">
        <v>376</v>
      </c>
      <c r="BJ8" s="38" t="s">
        <v>410</v>
      </c>
      <c r="BK8" s="4"/>
      <c r="BL8" s="37">
        <v>46023</v>
      </c>
      <c r="BM8" s="37">
        <v>46112</v>
      </c>
      <c r="BN8" s="4" t="s">
        <v>422</v>
      </c>
      <c r="BO8" s="4"/>
      <c r="BP8" s="4">
        <v>1</v>
      </c>
      <c r="BQ8" s="4" t="s">
        <v>302</v>
      </c>
      <c r="BR8" s="4" t="s">
        <v>377</v>
      </c>
      <c r="BS8" s="4"/>
      <c r="BT8" s="4"/>
      <c r="BU8" s="4"/>
      <c r="BV8" s="4"/>
      <c r="BW8" s="4"/>
      <c r="BX8" s="4"/>
      <c r="BY8" s="4" t="s">
        <v>203</v>
      </c>
      <c r="BZ8" s="4"/>
      <c r="CA8" s="4" t="s">
        <v>378</v>
      </c>
      <c r="CB8" s="4"/>
      <c r="CC8" s="4"/>
      <c r="CD8" s="4"/>
      <c r="CE8" s="4"/>
      <c r="CF8" s="4"/>
      <c r="CG8" s="4" t="s">
        <v>379</v>
      </c>
      <c r="CH8" s="37">
        <v>46112</v>
      </c>
      <c r="CI8" s="13" t="s">
        <v>419</v>
      </c>
    </row>
    <row r="9" spans="1:87" s="9" customFormat="1" ht="37.5" x14ac:dyDescent="0.35">
      <c r="A9" s="4">
        <v>2026</v>
      </c>
      <c r="B9" s="37">
        <v>46023</v>
      </c>
      <c r="C9" s="37">
        <v>46112</v>
      </c>
      <c r="D9" s="4" t="s">
        <v>193</v>
      </c>
      <c r="E9" s="4" t="s">
        <v>199</v>
      </c>
      <c r="F9" s="4" t="s">
        <v>200</v>
      </c>
      <c r="G9" s="4" t="s">
        <v>390</v>
      </c>
      <c r="H9" s="4" t="s">
        <v>203</v>
      </c>
      <c r="I9" s="44" t="s">
        <v>424</v>
      </c>
      <c r="J9" s="45" t="s">
        <v>415</v>
      </c>
      <c r="K9" s="4"/>
      <c r="L9" s="4"/>
      <c r="M9" s="4"/>
      <c r="N9" s="38" t="s">
        <v>392</v>
      </c>
      <c r="O9" s="4">
        <v>2</v>
      </c>
      <c r="P9" s="4"/>
      <c r="Q9" s="4"/>
      <c r="R9" s="4"/>
      <c r="S9" s="4"/>
      <c r="T9" s="4"/>
      <c r="U9" s="4"/>
      <c r="V9" s="4"/>
      <c r="W9" s="39" t="s">
        <v>361</v>
      </c>
      <c r="X9" s="39" t="s">
        <v>362</v>
      </c>
      <c r="Y9" s="39" t="s">
        <v>363</v>
      </c>
      <c r="Z9" s="39" t="s">
        <v>204</v>
      </c>
      <c r="AA9" s="4"/>
      <c r="AB9" s="4">
        <v>2</v>
      </c>
      <c r="AC9" s="4" t="s">
        <v>365</v>
      </c>
      <c r="AD9" s="40" t="s">
        <v>207</v>
      </c>
      <c r="AE9" s="41" t="s">
        <v>367</v>
      </c>
      <c r="AF9" s="40">
        <v>101</v>
      </c>
      <c r="AG9" s="40"/>
      <c r="AH9" s="40" t="s">
        <v>237</v>
      </c>
      <c r="AI9" s="40" t="s">
        <v>369</v>
      </c>
      <c r="AJ9" s="40" t="s">
        <v>380</v>
      </c>
      <c r="AK9" s="40" t="s">
        <v>372</v>
      </c>
      <c r="AL9" s="40">
        <v>101</v>
      </c>
      <c r="AM9" s="40" t="s">
        <v>372</v>
      </c>
      <c r="AN9" s="40" t="s">
        <v>15</v>
      </c>
      <c r="AO9" s="40" t="s">
        <v>289</v>
      </c>
      <c r="AP9" s="4">
        <v>45410</v>
      </c>
      <c r="AQ9" s="4"/>
      <c r="AR9" s="4"/>
      <c r="AS9" s="4"/>
      <c r="AT9" s="4"/>
      <c r="AU9" s="39" t="s">
        <v>373</v>
      </c>
      <c r="AV9" s="4" t="s">
        <v>374</v>
      </c>
      <c r="AW9" s="4" t="s">
        <v>374</v>
      </c>
      <c r="AX9" s="4" t="s">
        <v>374</v>
      </c>
      <c r="AY9" s="4" t="s">
        <v>390</v>
      </c>
      <c r="AZ9" s="37">
        <v>46023</v>
      </c>
      <c r="BA9" s="37">
        <v>46023</v>
      </c>
      <c r="BB9" s="37">
        <v>46387</v>
      </c>
      <c r="BC9" s="43">
        <f>149234/1.16</f>
        <v>128650.00000000001</v>
      </c>
      <c r="BD9" s="43">
        <f>BC9*1.16</f>
        <v>149234</v>
      </c>
      <c r="BE9" s="43">
        <v>59334</v>
      </c>
      <c r="BF9" s="43">
        <v>149234</v>
      </c>
      <c r="BG9" s="4" t="s">
        <v>375</v>
      </c>
      <c r="BH9" s="4"/>
      <c r="BI9" s="4" t="s">
        <v>376</v>
      </c>
      <c r="BJ9" s="38" t="s">
        <v>392</v>
      </c>
      <c r="BK9" s="4"/>
      <c r="BL9" s="37">
        <v>46023</v>
      </c>
      <c r="BM9" s="37">
        <v>46112</v>
      </c>
      <c r="BN9" s="49" t="s">
        <v>427</v>
      </c>
      <c r="BO9" s="4"/>
      <c r="BP9" s="4">
        <v>2</v>
      </c>
      <c r="BQ9" s="4" t="s">
        <v>302</v>
      </c>
      <c r="BR9" s="4" t="s">
        <v>377</v>
      </c>
      <c r="BS9" s="4"/>
      <c r="BT9" s="4"/>
      <c r="BU9" s="4"/>
      <c r="BV9" s="4"/>
      <c r="BW9" s="4"/>
      <c r="BX9" s="4"/>
      <c r="BY9" s="4" t="s">
        <v>203</v>
      </c>
      <c r="BZ9" s="4"/>
      <c r="CA9" s="4" t="s">
        <v>378</v>
      </c>
      <c r="CB9" s="4"/>
      <c r="CC9" s="4"/>
      <c r="CD9" s="4"/>
      <c r="CE9" s="4"/>
      <c r="CF9" s="4"/>
      <c r="CG9" s="4" t="s">
        <v>379</v>
      </c>
      <c r="CH9" s="37">
        <v>46112</v>
      </c>
      <c r="CI9" s="13" t="s">
        <v>418</v>
      </c>
    </row>
    <row r="10" spans="1:87" s="9" customFormat="1" ht="25" x14ac:dyDescent="0.35">
      <c r="A10" s="4">
        <v>2026</v>
      </c>
      <c r="B10" s="37">
        <v>46023</v>
      </c>
      <c r="C10" s="37">
        <v>46112</v>
      </c>
      <c r="D10" s="4" t="s">
        <v>193</v>
      </c>
      <c r="E10" s="4" t="s">
        <v>199</v>
      </c>
      <c r="F10" s="4" t="s">
        <v>200</v>
      </c>
      <c r="G10" s="4" t="s">
        <v>389</v>
      </c>
      <c r="H10" s="4" t="s">
        <v>203</v>
      </c>
      <c r="I10" s="44" t="s">
        <v>424</v>
      </c>
      <c r="J10" s="45" t="s">
        <v>416</v>
      </c>
      <c r="K10" s="4"/>
      <c r="L10" s="4"/>
      <c r="M10" s="4"/>
      <c r="N10" s="38" t="s">
        <v>426</v>
      </c>
      <c r="O10" s="4">
        <v>3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 t="s">
        <v>364</v>
      </c>
      <c r="AB10" s="4">
        <v>3</v>
      </c>
      <c r="AC10" s="4" t="s">
        <v>366</v>
      </c>
      <c r="AD10" s="4" t="s">
        <v>212</v>
      </c>
      <c r="AE10" s="39" t="s">
        <v>368</v>
      </c>
      <c r="AF10" s="4">
        <v>101</v>
      </c>
      <c r="AG10" s="4"/>
      <c r="AH10" s="4" t="s">
        <v>237</v>
      </c>
      <c r="AI10" s="4" t="s">
        <v>370</v>
      </c>
      <c r="AJ10" s="4" t="s">
        <v>380</v>
      </c>
      <c r="AK10" s="4" t="s">
        <v>371</v>
      </c>
      <c r="AL10" s="4" t="s">
        <v>381</v>
      </c>
      <c r="AM10" s="4" t="s">
        <v>371</v>
      </c>
      <c r="AN10" s="4" t="s">
        <v>15</v>
      </c>
      <c r="AO10" s="4" t="s">
        <v>289</v>
      </c>
      <c r="AP10" s="4">
        <v>45027</v>
      </c>
      <c r="AQ10" s="4"/>
      <c r="AR10" s="4"/>
      <c r="AS10" s="4"/>
      <c r="AT10" s="4"/>
      <c r="AU10" s="39" t="s">
        <v>373</v>
      </c>
      <c r="AV10" s="4" t="s">
        <v>374</v>
      </c>
      <c r="AW10" s="4" t="s">
        <v>374</v>
      </c>
      <c r="AX10" s="4" t="s">
        <v>374</v>
      </c>
      <c r="AY10" s="4" t="s">
        <v>389</v>
      </c>
      <c r="AZ10" s="37">
        <v>46070</v>
      </c>
      <c r="BA10" s="37">
        <v>46071</v>
      </c>
      <c r="BB10" s="37">
        <v>46387</v>
      </c>
      <c r="BC10" s="43">
        <f>398377.35/1.16</f>
        <v>343428.75</v>
      </c>
      <c r="BD10" s="43">
        <f>BC10*1.16</f>
        <v>398377.35</v>
      </c>
      <c r="BE10" s="43">
        <v>358092</v>
      </c>
      <c r="BF10" s="43">
        <v>398377.35</v>
      </c>
      <c r="BG10" s="4" t="s">
        <v>375</v>
      </c>
      <c r="BH10" s="4"/>
      <c r="BI10" s="4" t="s">
        <v>376</v>
      </c>
      <c r="BJ10" s="38" t="s">
        <v>426</v>
      </c>
      <c r="BK10" s="4"/>
      <c r="BL10" s="37">
        <v>46071</v>
      </c>
      <c r="BM10" s="37">
        <v>46387</v>
      </c>
      <c r="BN10" s="4" t="s">
        <v>423</v>
      </c>
      <c r="BO10" s="4"/>
      <c r="BP10" s="4">
        <v>3</v>
      </c>
      <c r="BQ10" s="4" t="s">
        <v>302</v>
      </c>
      <c r="BR10" s="4" t="s">
        <v>377</v>
      </c>
      <c r="BS10" s="4"/>
      <c r="BT10" s="4"/>
      <c r="BU10" s="4"/>
      <c r="BV10" s="4"/>
      <c r="BW10" s="4"/>
      <c r="BX10" s="4"/>
      <c r="BY10" s="4" t="s">
        <v>203</v>
      </c>
      <c r="BZ10" s="4"/>
      <c r="CA10" s="4" t="s">
        <v>378</v>
      </c>
      <c r="CB10" s="4"/>
      <c r="CC10" s="4"/>
      <c r="CD10" s="4"/>
      <c r="CE10" s="4"/>
      <c r="CF10" s="4"/>
      <c r="CG10" s="4" t="s">
        <v>379</v>
      </c>
      <c r="CH10" s="37">
        <v>46112</v>
      </c>
      <c r="CI10" s="13" t="s">
        <v>420</v>
      </c>
    </row>
    <row r="11" spans="1:87" s="9" customFormat="1" ht="26.5" customHeight="1" x14ac:dyDescent="0.35">
      <c r="A11" s="4">
        <v>2026</v>
      </c>
      <c r="B11" s="37">
        <v>46023</v>
      </c>
      <c r="C11" s="37">
        <v>46112</v>
      </c>
      <c r="D11" s="4" t="s">
        <v>193</v>
      </c>
      <c r="E11" s="4" t="s">
        <v>199</v>
      </c>
      <c r="F11" s="4" t="s">
        <v>200</v>
      </c>
      <c r="G11" s="4" t="s">
        <v>391</v>
      </c>
      <c r="H11" s="4" t="s">
        <v>203</v>
      </c>
      <c r="I11" s="44" t="s">
        <v>424</v>
      </c>
      <c r="J11" s="45" t="s">
        <v>417</v>
      </c>
      <c r="K11" s="4"/>
      <c r="L11" s="4"/>
      <c r="M11" s="4"/>
      <c r="N11" s="38" t="s">
        <v>425</v>
      </c>
      <c r="O11" s="4">
        <v>4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 t="s">
        <v>394</v>
      </c>
      <c r="AB11" s="4">
        <v>4</v>
      </c>
      <c r="AC11" s="4" t="s">
        <v>396</v>
      </c>
      <c r="AD11" s="4" t="s">
        <v>212</v>
      </c>
      <c r="AE11" s="4" t="s">
        <v>398</v>
      </c>
      <c r="AF11" s="4">
        <v>911</v>
      </c>
      <c r="AG11" s="4"/>
      <c r="AH11" s="4" t="s">
        <v>237</v>
      </c>
      <c r="AI11" s="4" t="s">
        <v>402</v>
      </c>
      <c r="AJ11" s="4" t="s">
        <v>380</v>
      </c>
      <c r="AK11" s="4" t="s">
        <v>403</v>
      </c>
      <c r="AL11" s="42" t="s">
        <v>413</v>
      </c>
      <c r="AM11" s="4" t="s">
        <v>403</v>
      </c>
      <c r="AN11" s="42" t="s">
        <v>12</v>
      </c>
      <c r="AO11" s="4" t="s">
        <v>275</v>
      </c>
      <c r="AP11" s="4">
        <v>35020</v>
      </c>
      <c r="AQ11" s="4"/>
      <c r="AR11" s="4"/>
      <c r="AS11" s="4"/>
      <c r="AT11" s="4"/>
      <c r="AU11" s="39" t="s">
        <v>373</v>
      </c>
      <c r="AV11" s="4" t="s">
        <v>374</v>
      </c>
      <c r="AW11" s="4" t="s">
        <v>374</v>
      </c>
      <c r="AX11" s="4" t="s">
        <v>374</v>
      </c>
      <c r="AY11" s="4" t="s">
        <v>391</v>
      </c>
      <c r="AZ11" s="37">
        <v>46080</v>
      </c>
      <c r="BA11" s="37">
        <v>46083</v>
      </c>
      <c r="BB11" s="37">
        <v>46387</v>
      </c>
      <c r="BC11" s="43">
        <f>70595.28/1.16</f>
        <v>60858</v>
      </c>
      <c r="BD11" s="43">
        <f>BC11*1.16</f>
        <v>70595.28</v>
      </c>
      <c r="BE11" s="43"/>
      <c r="BF11" s="43"/>
      <c r="BG11" s="4" t="s">
        <v>375</v>
      </c>
      <c r="BH11" s="4"/>
      <c r="BI11" s="4" t="s">
        <v>376</v>
      </c>
      <c r="BJ11" s="38" t="s">
        <v>425</v>
      </c>
      <c r="BK11" s="4"/>
      <c r="BL11" s="37">
        <v>46083</v>
      </c>
      <c r="BM11" s="37">
        <v>46387</v>
      </c>
      <c r="BN11" s="4"/>
      <c r="BO11" s="4"/>
      <c r="BP11" s="4">
        <v>4</v>
      </c>
      <c r="BQ11" s="4" t="s">
        <v>302</v>
      </c>
      <c r="BR11" s="4" t="s">
        <v>377</v>
      </c>
      <c r="BS11" s="4"/>
      <c r="BT11" s="4"/>
      <c r="BU11" s="4"/>
      <c r="BV11" s="4"/>
      <c r="BW11" s="4"/>
      <c r="BX11" s="4"/>
      <c r="BY11" s="4" t="s">
        <v>203</v>
      </c>
      <c r="BZ11" s="4"/>
      <c r="CA11" s="4" t="s">
        <v>378</v>
      </c>
      <c r="CB11" s="4"/>
      <c r="CC11" s="4"/>
      <c r="CD11" s="4"/>
      <c r="CE11" s="4"/>
      <c r="CF11" s="4"/>
      <c r="CG11" s="4" t="s">
        <v>379</v>
      </c>
      <c r="CH11" s="37">
        <v>46112</v>
      </c>
      <c r="CI11" s="13" t="s">
        <v>421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9" type="noConversion"/>
  <dataValidations count="15">
    <dataValidation type="list" allowBlank="1" showErrorMessage="1" sqref="AD9:AD11" xr:uid="{A37B2E54-713C-4685-AB5F-4E1A58A42D3F}">
      <formula1>Hidden_416</formula1>
    </dataValidation>
    <dataValidation type="list" allowBlank="1" showErrorMessage="1" sqref="AD9" xr:uid="{5C035602-5DC1-49E8-9311-EDEF42A38059}">
      <formula1>Hidden_617</formula1>
    </dataValidation>
    <dataValidation type="list" allowBlank="1" showInputMessage="1" showErrorMessage="1" sqref="AJ9:AJ11" xr:uid="{FAE17A80-26C2-4A10-8C30-86BBF5B89F92}">
      <formula1>hidden8</formula1>
    </dataValidation>
    <dataValidation type="list" allowBlank="1" showErrorMessage="1" sqref="AD9:AD11" xr:uid="{76917D97-3EE4-491D-A1B3-3D35A7C9E95F}">
      <formula1>Hidden_629</formula1>
    </dataValidation>
    <dataValidation type="list" allowBlank="1" showErrorMessage="1" sqref="AO9:AO10" xr:uid="{5CC9F689-CBF9-4E80-96AE-2258C81126E6}">
      <formula1>Hidden_840</formula1>
    </dataValidation>
    <dataValidation type="list" allowBlank="1" showErrorMessage="1" sqref="AH9:AH11" xr:uid="{660A148E-3C9F-45C6-82BC-EB7CE6DA0CDE}">
      <formula1>Hidden_733</formula1>
    </dataValidation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  <dataValidation type="list" allowBlank="1" showErrorMessage="1" sqref="F8:F11" xr:uid="{00000000-0002-0000-0000-000002000000}">
      <formula1>Hidden_35</formula1>
    </dataValidation>
    <dataValidation type="list" allowBlank="1" showErrorMessage="1" sqref="H8:H11" xr:uid="{00000000-0002-0000-0000-000003000000}">
      <formula1>Hidden_47</formula1>
    </dataValidation>
    <dataValidation type="list" allowBlank="1" showErrorMessage="1" sqref="BQ8:BQ11" xr:uid="{00000000-0002-0000-0000-000008000000}">
      <formula1>Hidden_968</formula1>
    </dataValidation>
    <dataValidation type="list" allowBlank="1" showErrorMessage="1" sqref="BX8:BX9" xr:uid="{00000000-0002-0000-0000-000009000000}">
      <formula1>Hidden_1075</formula1>
    </dataValidation>
    <dataValidation type="list" allowBlank="1" showErrorMessage="1" sqref="BY8:BY11" xr:uid="{00000000-0002-0000-0000-00000A000000}">
      <formula1>Hidden_1176</formula1>
    </dataValidation>
    <dataValidation type="list" allowBlank="1" showErrorMessage="1" sqref="Z9" xr:uid="{00000000-0002-0000-0000-000004000000}">
      <formula1>Hidden_525</formula1>
    </dataValidation>
    <dataValidation type="list" allowBlank="1" showErrorMessage="1" sqref="AO11" xr:uid="{CD537B90-E813-4105-989C-D3B6FC355766}">
      <formula1>Hidden_828</formula1>
    </dataValidation>
  </dataValidations>
  <hyperlinks>
    <hyperlink ref="BN9" r:id="rId1" xr:uid="{1BB57FE4-4B83-49DB-A84F-BF4CB62E5562}"/>
  </hyperlinks>
  <pageMargins left="0.7" right="0.7" top="0.75" bottom="0.75" header="0.3" footer="0.3"/>
  <pageSetup orientation="portrait" horizontalDpi="4294967294" verticalDpi="4294967294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302</v>
      </c>
    </row>
    <row r="2" spans="1:1" x14ac:dyDescent="0.35">
      <c r="A2" t="s">
        <v>303</v>
      </c>
    </row>
    <row r="3" spans="1:1" x14ac:dyDescent="0.3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305</v>
      </c>
    </row>
    <row r="2" spans="1:1" x14ac:dyDescent="0.35">
      <c r="A2" t="s">
        <v>306</v>
      </c>
    </row>
    <row r="3" spans="1:1" x14ac:dyDescent="0.3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F8" sqref="F8"/>
    </sheetView>
  </sheetViews>
  <sheetFormatPr baseColWidth="10" defaultColWidth="9.1796875" defaultRowHeight="14.5" x14ac:dyDescent="0.35"/>
  <cols>
    <col min="1" max="1" width="3.453125" style="11" bestFit="1" customWidth="1"/>
    <col min="2" max="2" width="19.1796875" style="11" customWidth="1"/>
    <col min="3" max="3" width="17" style="11" bestFit="1" customWidth="1"/>
    <col min="4" max="4" width="19.1796875" style="11" bestFit="1" customWidth="1"/>
    <col min="5" max="5" width="17.453125" style="11" bestFit="1" customWidth="1"/>
    <col min="6" max="6" width="76.81640625" style="11" bestFit="1" customWidth="1"/>
    <col min="7" max="7" width="52.81640625" style="11" customWidth="1"/>
    <col min="8" max="16384" width="9.1796875" style="11"/>
  </cols>
  <sheetData>
    <row r="1" spans="1:7" hidden="1" x14ac:dyDescent="0.35">
      <c r="A1" s="2"/>
      <c r="B1" s="2" t="s">
        <v>7</v>
      </c>
      <c r="C1" s="2" t="s">
        <v>7</v>
      </c>
      <c r="D1" s="2" t="s">
        <v>7</v>
      </c>
      <c r="E1" s="2" t="s">
        <v>9</v>
      </c>
      <c r="F1" s="2" t="s">
        <v>7</v>
      </c>
      <c r="G1" s="2" t="s">
        <v>7</v>
      </c>
    </row>
    <row r="2" spans="1:7" hidden="1" x14ac:dyDescent="0.35">
      <c r="A2" s="2"/>
      <c r="B2" s="2" t="s">
        <v>308</v>
      </c>
      <c r="C2" s="2" t="s">
        <v>309</v>
      </c>
      <c r="D2" s="2" t="s">
        <v>310</v>
      </c>
      <c r="E2" s="2" t="s">
        <v>311</v>
      </c>
      <c r="F2" s="2" t="s">
        <v>312</v>
      </c>
      <c r="G2" s="2" t="s">
        <v>313</v>
      </c>
    </row>
    <row r="3" spans="1:7" ht="28.5" x14ac:dyDescent="0.35">
      <c r="A3" s="3" t="s">
        <v>314</v>
      </c>
      <c r="B3" s="3" t="s">
        <v>315</v>
      </c>
      <c r="C3" s="3" t="s">
        <v>316</v>
      </c>
      <c r="D3" s="3" t="s">
        <v>317</v>
      </c>
      <c r="E3" s="3" t="s">
        <v>129</v>
      </c>
      <c r="F3" s="3" t="s">
        <v>318</v>
      </c>
      <c r="G3" s="3" t="s">
        <v>319</v>
      </c>
    </row>
  </sheetData>
  <dataValidations count="1">
    <dataValidation type="list" allowBlank="1" showErrorMessage="1" sqref="E4:E140" xr:uid="{00000000-0002-0000-0C00-000000000000}">
      <formula1>Hidden_1_Tabla_5880294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"/>
  <sheetViews>
    <sheetView topLeftCell="A3" workbookViewId="0">
      <selection activeCell="G11" sqref="G11"/>
    </sheetView>
  </sheetViews>
  <sheetFormatPr baseColWidth="10" defaultColWidth="9.1796875" defaultRowHeight="14.5" x14ac:dyDescent="0.35"/>
  <cols>
    <col min="1" max="1" width="3.453125" bestFit="1" customWidth="1"/>
    <col min="2" max="2" width="16.81640625" bestFit="1" customWidth="1"/>
    <col min="3" max="3" width="17" bestFit="1" customWidth="1"/>
    <col min="4" max="4" width="19.1796875" bestFit="1" customWidth="1"/>
    <col min="5" max="5" width="17.453125" bestFit="1" customWidth="1"/>
    <col min="6" max="6" width="76.81640625" bestFit="1" customWidth="1"/>
    <col min="7" max="7" width="10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28.5" x14ac:dyDescent="0.35">
      <c r="A3" s="30" t="s">
        <v>314</v>
      </c>
      <c r="B3" s="30" t="s">
        <v>315</v>
      </c>
      <c r="C3" s="30" t="s">
        <v>316</v>
      </c>
      <c r="D3" s="30" t="s">
        <v>317</v>
      </c>
      <c r="E3" s="30" t="s">
        <v>129</v>
      </c>
      <c r="F3" s="30" t="s">
        <v>130</v>
      </c>
      <c r="G3" s="30" t="s">
        <v>326</v>
      </c>
    </row>
    <row r="4" spans="1:7" x14ac:dyDescent="0.35">
      <c r="A4">
        <v>1</v>
      </c>
      <c r="B4" s="9"/>
      <c r="C4" s="9"/>
      <c r="D4" s="9"/>
      <c r="E4" s="9"/>
      <c r="F4" s="9" t="s">
        <v>393</v>
      </c>
      <c r="G4" s="9" t="s">
        <v>395</v>
      </c>
    </row>
    <row r="5" spans="1:7" x14ac:dyDescent="0.35">
      <c r="A5">
        <v>2</v>
      </c>
      <c r="B5" s="31" t="s">
        <v>361</v>
      </c>
      <c r="C5" s="31" t="s">
        <v>362</v>
      </c>
      <c r="D5" s="31" t="s">
        <v>363</v>
      </c>
      <c r="E5" s="31" t="s">
        <v>204</v>
      </c>
      <c r="F5" s="6"/>
      <c r="G5" s="6" t="s">
        <v>365</v>
      </c>
    </row>
    <row r="6" spans="1:7" x14ac:dyDescent="0.35">
      <c r="A6">
        <v>3</v>
      </c>
      <c r="B6" s="6"/>
      <c r="C6" s="6"/>
      <c r="D6" s="6"/>
      <c r="E6" s="6"/>
      <c r="F6" s="6" t="s">
        <v>364</v>
      </c>
      <c r="G6" s="6" t="s">
        <v>366</v>
      </c>
    </row>
    <row r="7" spans="1:7" x14ac:dyDescent="0.35">
      <c r="A7">
        <v>4</v>
      </c>
      <c r="F7" s="11" t="s">
        <v>394</v>
      </c>
      <c r="G7" s="11" t="s">
        <v>396</v>
      </c>
    </row>
  </sheetData>
  <dataValidations count="3">
    <dataValidation type="list" allowBlank="1" showErrorMessage="1" sqref="E5:E6" xr:uid="{BF544E20-97E0-4C78-9350-7C64ED515D1F}">
      <formula1>Hidden_525</formula1>
    </dataValidation>
    <dataValidation type="list" allowBlank="1" showErrorMessage="1" sqref="E8:E142" xr:uid="{00000000-0002-0000-0E00-000000000000}">
      <formula1>Hidden_1_Tabla_5880564</formula1>
    </dataValidation>
    <dataValidation type="list" allowBlank="1" showErrorMessage="1" sqref="E7" xr:uid="{C56C2F99-F525-4F9B-AD88-A0B66C6204E9}">
      <formula1>Hidden_27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D3" workbookViewId="0">
      <selection activeCell="G13" sqref="G13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81640625" bestFit="1" customWidth="1"/>
    <col min="7" max="7" width="122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Hidden_1_Tabla_5880574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F21" sqref="F21"/>
    </sheetView>
  </sheetViews>
  <sheetFormatPr baseColWidth="10" defaultColWidth="9.1796875" defaultRowHeight="14.5" x14ac:dyDescent="0.35"/>
  <cols>
    <col min="1" max="1" width="3.453125" bestFit="1" customWidth="1"/>
    <col min="2" max="2" width="46" bestFit="1" customWidth="1"/>
    <col min="3" max="3" width="50.1796875" bestFit="1" customWidth="1"/>
    <col min="4" max="4" width="52.453125" bestFit="1" customWidth="1"/>
    <col min="5" max="5" width="17.453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F27" sqref="F27"/>
    </sheetView>
  </sheetViews>
  <sheetFormatPr baseColWidth="10" defaultColWidth="9.1796875" defaultRowHeight="14.5" x14ac:dyDescent="0.35"/>
  <sheetData>
    <row r="1" spans="1:1" x14ac:dyDescent="0.35">
      <c r="A1" t="s">
        <v>191</v>
      </c>
    </row>
    <row r="2" spans="1:1" x14ac:dyDescent="0.35">
      <c r="A2" t="s">
        <v>192</v>
      </c>
    </row>
    <row r="3" spans="1:1" x14ac:dyDescent="0.35">
      <c r="A3" t="s">
        <v>193</v>
      </c>
    </row>
    <row r="4" spans="1:1" x14ac:dyDescent="0.3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topLeftCell="A3" zoomScale="85" zoomScaleNormal="85" workbookViewId="0">
      <selection activeCell="B7" sqref="B7"/>
    </sheetView>
  </sheetViews>
  <sheetFormatPr baseColWidth="10" defaultColWidth="9.1796875" defaultRowHeight="14.5" x14ac:dyDescent="0.35"/>
  <cols>
    <col min="1" max="1" width="3.453125" bestFit="1" customWidth="1"/>
    <col min="2" max="2" width="58" bestFit="1" customWidth="1"/>
    <col min="3" max="3" width="62.81640625" bestFit="1" customWidth="1"/>
    <col min="4" max="4" width="64.1796875" bestFit="1" customWidth="1"/>
  </cols>
  <sheetData>
    <row r="1" spans="1:4" hidden="1" x14ac:dyDescent="0.35">
      <c r="A1" s="33"/>
      <c r="B1" s="33" t="s">
        <v>10</v>
      </c>
      <c r="C1" s="33" t="s">
        <v>10</v>
      </c>
      <c r="D1" s="33" t="s">
        <v>10</v>
      </c>
    </row>
    <row r="2" spans="1:4" hidden="1" x14ac:dyDescent="0.35">
      <c r="A2" s="33"/>
      <c r="B2" s="33" t="s">
        <v>345</v>
      </c>
      <c r="C2" s="33" t="s">
        <v>346</v>
      </c>
      <c r="D2" s="33" t="s">
        <v>347</v>
      </c>
    </row>
    <row r="3" spans="1:4" x14ac:dyDescent="0.35">
      <c r="A3" s="34" t="s">
        <v>314</v>
      </c>
      <c r="B3" s="34" t="s">
        <v>348</v>
      </c>
      <c r="C3" s="34" t="s">
        <v>349</v>
      </c>
      <c r="D3" s="34" t="s">
        <v>350</v>
      </c>
    </row>
    <row r="4" spans="1:4" x14ac:dyDescent="0.35">
      <c r="A4" s="33">
        <v>1</v>
      </c>
      <c r="B4" s="35" t="s">
        <v>404</v>
      </c>
      <c r="C4" s="35" t="s">
        <v>405</v>
      </c>
      <c r="D4" s="9" t="s">
        <v>406</v>
      </c>
    </row>
    <row r="5" spans="1:4" x14ac:dyDescent="0.35">
      <c r="A5" s="33">
        <v>2</v>
      </c>
      <c r="B5" s="6" t="s">
        <v>361</v>
      </c>
      <c r="C5" s="6" t="s">
        <v>362</v>
      </c>
      <c r="D5" s="6" t="s">
        <v>363</v>
      </c>
    </row>
    <row r="6" spans="1:4" x14ac:dyDescent="0.35">
      <c r="A6">
        <v>3</v>
      </c>
      <c r="B6" s="6" t="s">
        <v>385</v>
      </c>
      <c r="C6" s="6" t="s">
        <v>386</v>
      </c>
      <c r="D6" s="6" t="s">
        <v>387</v>
      </c>
    </row>
    <row r="7" spans="1:4" x14ac:dyDescent="0.35">
      <c r="A7" s="36">
        <v>4</v>
      </c>
      <c r="B7" s="11" t="s">
        <v>407</v>
      </c>
      <c r="C7" s="11" t="s">
        <v>408</v>
      </c>
      <c r="D7" s="11" t="s">
        <v>409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topLeftCell="A3" workbookViewId="0">
      <selection activeCell="D13" sqref="D13"/>
    </sheetView>
  </sheetViews>
  <sheetFormatPr baseColWidth="10" defaultColWidth="9.1796875" defaultRowHeight="14.5" x14ac:dyDescent="0.35"/>
  <cols>
    <col min="1" max="1" width="3.453125" bestFit="1" customWidth="1"/>
    <col min="2" max="2" width="33.1796875" customWidth="1"/>
  </cols>
  <sheetData>
    <row r="1" spans="1:2" hidden="1" x14ac:dyDescent="0.35">
      <c r="B1" t="s">
        <v>7</v>
      </c>
    </row>
    <row r="2" spans="1:2" hidden="1" x14ac:dyDescent="0.35">
      <c r="B2" t="s">
        <v>351</v>
      </c>
    </row>
    <row r="3" spans="1:2" x14ac:dyDescent="0.35">
      <c r="A3" s="34" t="s">
        <v>314</v>
      </c>
      <c r="B3" s="34" t="s">
        <v>352</v>
      </c>
    </row>
    <row r="4" spans="1:2" x14ac:dyDescent="0.35">
      <c r="A4" s="33">
        <v>1</v>
      </c>
      <c r="B4" s="32">
        <v>3580100</v>
      </c>
    </row>
    <row r="5" spans="1:2" x14ac:dyDescent="0.35">
      <c r="A5" s="33">
        <v>2</v>
      </c>
      <c r="B5" s="32">
        <v>3360100</v>
      </c>
    </row>
    <row r="6" spans="1:2" x14ac:dyDescent="0.35">
      <c r="A6">
        <v>3</v>
      </c>
      <c r="B6" s="11">
        <v>3510100</v>
      </c>
    </row>
    <row r="7" spans="1:2" x14ac:dyDescent="0.35">
      <c r="A7">
        <v>4</v>
      </c>
      <c r="B7" s="11">
        <v>3580100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B3" sqref="B3"/>
    </sheetView>
  </sheetViews>
  <sheetFormatPr baseColWidth="10" defaultColWidth="9.1796875" defaultRowHeight="14.5" x14ac:dyDescent="0.35"/>
  <cols>
    <col min="1" max="1" width="3.453125" bestFit="1" customWidth="1"/>
    <col min="2" max="2" width="35.81640625" bestFit="1" customWidth="1"/>
    <col min="3" max="3" width="50.1796875" bestFit="1" customWidth="1"/>
    <col min="4" max="4" width="58" bestFit="1" customWidth="1"/>
    <col min="5" max="5" width="76.1796875" bestFit="1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353</v>
      </c>
      <c r="C2" t="s">
        <v>354</v>
      </c>
      <c r="D2" t="s">
        <v>355</v>
      </c>
      <c r="E2" t="s">
        <v>356</v>
      </c>
    </row>
    <row r="3" spans="1:5" x14ac:dyDescent="0.3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195</v>
      </c>
    </row>
    <row r="2" spans="1:1" x14ac:dyDescent="0.35">
      <c r="A2" t="s">
        <v>196</v>
      </c>
    </row>
    <row r="3" spans="1:1" x14ac:dyDescent="0.35">
      <c r="A3" t="s">
        <v>197</v>
      </c>
    </row>
    <row r="4" spans="1:1" x14ac:dyDescent="0.35">
      <c r="A4" t="s">
        <v>198</v>
      </c>
    </row>
    <row r="5" spans="1:1" x14ac:dyDescent="0.3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200</v>
      </c>
    </row>
    <row r="2" spans="1:1" x14ac:dyDescent="0.3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206</v>
      </c>
    </row>
    <row r="2" spans="1:1" x14ac:dyDescent="0.35">
      <c r="A2" t="s">
        <v>207</v>
      </c>
    </row>
    <row r="3" spans="1:1" x14ac:dyDescent="0.35">
      <c r="A3" t="s">
        <v>208</v>
      </c>
    </row>
    <row r="4" spans="1:1" x14ac:dyDescent="0.35">
      <c r="A4" t="s">
        <v>209</v>
      </c>
    </row>
    <row r="5" spans="1:1" x14ac:dyDescent="0.35">
      <c r="A5" t="s">
        <v>210</v>
      </c>
    </row>
    <row r="6" spans="1:1" x14ac:dyDescent="0.35">
      <c r="A6" t="s">
        <v>211</v>
      </c>
    </row>
    <row r="7" spans="1:1" x14ac:dyDescent="0.35">
      <c r="A7" t="s">
        <v>212</v>
      </c>
    </row>
    <row r="8" spans="1:1" x14ac:dyDescent="0.35">
      <c r="A8" t="s">
        <v>213</v>
      </c>
    </row>
    <row r="9" spans="1:1" x14ac:dyDescent="0.35">
      <c r="A9" t="s">
        <v>214</v>
      </c>
    </row>
    <row r="10" spans="1:1" x14ac:dyDescent="0.35">
      <c r="A10" t="s">
        <v>215</v>
      </c>
    </row>
    <row r="11" spans="1:1" x14ac:dyDescent="0.35">
      <c r="A11" t="s">
        <v>216</v>
      </c>
    </row>
    <row r="12" spans="1:1" x14ac:dyDescent="0.35">
      <c r="A12" t="s">
        <v>217</v>
      </c>
    </row>
    <row r="13" spans="1:1" x14ac:dyDescent="0.35">
      <c r="A13" t="s">
        <v>218</v>
      </c>
    </row>
    <row r="14" spans="1:1" x14ac:dyDescent="0.35">
      <c r="A14" t="s">
        <v>219</v>
      </c>
    </row>
    <row r="15" spans="1:1" x14ac:dyDescent="0.35">
      <c r="A15" t="s">
        <v>220</v>
      </c>
    </row>
    <row r="16" spans="1:1" x14ac:dyDescent="0.35">
      <c r="A16" t="s">
        <v>221</v>
      </c>
    </row>
    <row r="17" spans="1:1" x14ac:dyDescent="0.35">
      <c r="A17" t="s">
        <v>222</v>
      </c>
    </row>
    <row r="18" spans="1:1" x14ac:dyDescent="0.35">
      <c r="A18" t="s">
        <v>223</v>
      </c>
    </row>
    <row r="19" spans="1:1" x14ac:dyDescent="0.35">
      <c r="A19" t="s">
        <v>224</v>
      </c>
    </row>
    <row r="20" spans="1:1" x14ac:dyDescent="0.35">
      <c r="A20" t="s">
        <v>225</v>
      </c>
    </row>
    <row r="21" spans="1:1" x14ac:dyDescent="0.35">
      <c r="A21" t="s">
        <v>226</v>
      </c>
    </row>
    <row r="22" spans="1:1" x14ac:dyDescent="0.35">
      <c r="A22" t="s">
        <v>227</v>
      </c>
    </row>
    <row r="23" spans="1:1" x14ac:dyDescent="0.35">
      <c r="A23" t="s">
        <v>228</v>
      </c>
    </row>
    <row r="24" spans="1:1" x14ac:dyDescent="0.35">
      <c r="A24" t="s">
        <v>229</v>
      </c>
    </row>
    <row r="25" spans="1:1" x14ac:dyDescent="0.35">
      <c r="A25" t="s">
        <v>230</v>
      </c>
    </row>
    <row r="26" spans="1:1" x14ac:dyDescent="0.3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232</v>
      </c>
    </row>
    <row r="2" spans="1:1" x14ac:dyDescent="0.35">
      <c r="A2" t="s">
        <v>226</v>
      </c>
    </row>
    <row r="3" spans="1:1" x14ac:dyDescent="0.35">
      <c r="A3" t="s">
        <v>233</v>
      </c>
    </row>
    <row r="4" spans="1:1" x14ac:dyDescent="0.35">
      <c r="A4" t="s">
        <v>234</v>
      </c>
    </row>
    <row r="5" spans="1:1" x14ac:dyDescent="0.35">
      <c r="A5" t="s">
        <v>235</v>
      </c>
    </row>
    <row r="6" spans="1:1" x14ac:dyDescent="0.35">
      <c r="A6" t="s">
        <v>236</v>
      </c>
    </row>
    <row r="7" spans="1:1" x14ac:dyDescent="0.35">
      <c r="A7" t="s">
        <v>237</v>
      </c>
    </row>
    <row r="8" spans="1:1" x14ac:dyDescent="0.35">
      <c r="A8" t="s">
        <v>238</v>
      </c>
    </row>
    <row r="9" spans="1:1" x14ac:dyDescent="0.35">
      <c r="A9" t="s">
        <v>239</v>
      </c>
    </row>
    <row r="10" spans="1:1" x14ac:dyDescent="0.35">
      <c r="A10" t="s">
        <v>240</v>
      </c>
    </row>
    <row r="11" spans="1:1" x14ac:dyDescent="0.35">
      <c r="A11" t="s">
        <v>241</v>
      </c>
    </row>
    <row r="12" spans="1:1" x14ac:dyDescent="0.35">
      <c r="A12" t="s">
        <v>242</v>
      </c>
    </row>
    <row r="13" spans="1:1" x14ac:dyDescent="0.35">
      <c r="A13" t="s">
        <v>243</v>
      </c>
    </row>
    <row r="14" spans="1:1" x14ac:dyDescent="0.35">
      <c r="A14" t="s">
        <v>244</v>
      </c>
    </row>
    <row r="15" spans="1:1" x14ac:dyDescent="0.35">
      <c r="A15" t="s">
        <v>245</v>
      </c>
    </row>
    <row r="16" spans="1:1" x14ac:dyDescent="0.35">
      <c r="A16" t="s">
        <v>246</v>
      </c>
    </row>
    <row r="17" spans="1:1" x14ac:dyDescent="0.35">
      <c r="A17" t="s">
        <v>247</v>
      </c>
    </row>
    <row r="18" spans="1:1" x14ac:dyDescent="0.35">
      <c r="A18" t="s">
        <v>248</v>
      </c>
    </row>
    <row r="19" spans="1:1" x14ac:dyDescent="0.35">
      <c r="A19" t="s">
        <v>249</v>
      </c>
    </row>
    <row r="20" spans="1:1" x14ac:dyDescent="0.35">
      <c r="A20" t="s">
        <v>250</v>
      </c>
    </row>
    <row r="21" spans="1:1" x14ac:dyDescent="0.35">
      <c r="A21" t="s">
        <v>251</v>
      </c>
    </row>
    <row r="22" spans="1:1" x14ac:dyDescent="0.35">
      <c r="A22" t="s">
        <v>252</v>
      </c>
    </row>
    <row r="23" spans="1:1" x14ac:dyDescent="0.35">
      <c r="A23" t="s">
        <v>207</v>
      </c>
    </row>
    <row r="24" spans="1:1" x14ac:dyDescent="0.35">
      <c r="A24" t="s">
        <v>219</v>
      </c>
    </row>
    <row r="25" spans="1:1" x14ac:dyDescent="0.35">
      <c r="A25" t="s">
        <v>253</v>
      </c>
    </row>
    <row r="26" spans="1:1" x14ac:dyDescent="0.35">
      <c r="A26" t="s">
        <v>254</v>
      </c>
    </row>
    <row r="27" spans="1:1" x14ac:dyDescent="0.35">
      <c r="A27" t="s">
        <v>255</v>
      </c>
    </row>
    <row r="28" spans="1:1" x14ac:dyDescent="0.35">
      <c r="A28" t="s">
        <v>256</v>
      </c>
    </row>
    <row r="29" spans="1:1" x14ac:dyDescent="0.35">
      <c r="A29" t="s">
        <v>257</v>
      </c>
    </row>
    <row r="30" spans="1:1" x14ac:dyDescent="0.35">
      <c r="A30" t="s">
        <v>258</v>
      </c>
    </row>
    <row r="31" spans="1:1" x14ac:dyDescent="0.35">
      <c r="A31" t="s">
        <v>259</v>
      </c>
    </row>
    <row r="32" spans="1:1" x14ac:dyDescent="0.35">
      <c r="A32" t="s">
        <v>260</v>
      </c>
    </row>
    <row r="33" spans="1:1" x14ac:dyDescent="0.35">
      <c r="A33" t="s">
        <v>261</v>
      </c>
    </row>
    <row r="34" spans="1:1" x14ac:dyDescent="0.35">
      <c r="A34" t="s">
        <v>262</v>
      </c>
    </row>
    <row r="35" spans="1:1" x14ac:dyDescent="0.35">
      <c r="A35" t="s">
        <v>263</v>
      </c>
    </row>
    <row r="36" spans="1:1" x14ac:dyDescent="0.35">
      <c r="A36" t="s">
        <v>264</v>
      </c>
    </row>
    <row r="37" spans="1:1" x14ac:dyDescent="0.35">
      <c r="A37" t="s">
        <v>265</v>
      </c>
    </row>
    <row r="38" spans="1:1" x14ac:dyDescent="0.35">
      <c r="A38" t="s">
        <v>266</v>
      </c>
    </row>
    <row r="39" spans="1:1" x14ac:dyDescent="0.35">
      <c r="A39" t="s">
        <v>267</v>
      </c>
    </row>
    <row r="40" spans="1:1" x14ac:dyDescent="0.35">
      <c r="A40" t="s">
        <v>268</v>
      </c>
    </row>
    <row r="41" spans="1:1" x14ac:dyDescent="0.3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270</v>
      </c>
    </row>
    <row r="2" spans="1:1" x14ac:dyDescent="0.35">
      <c r="A2" t="s">
        <v>271</v>
      </c>
    </row>
    <row r="3" spans="1:1" x14ac:dyDescent="0.35">
      <c r="A3" t="s">
        <v>272</v>
      </c>
    </row>
    <row r="4" spans="1:1" x14ac:dyDescent="0.35">
      <c r="A4" t="s">
        <v>273</v>
      </c>
    </row>
    <row r="5" spans="1:1" x14ac:dyDescent="0.35">
      <c r="A5" t="s">
        <v>274</v>
      </c>
    </row>
    <row r="6" spans="1:1" x14ac:dyDescent="0.35">
      <c r="A6" t="s">
        <v>275</v>
      </c>
    </row>
    <row r="7" spans="1:1" x14ac:dyDescent="0.35">
      <c r="A7" t="s">
        <v>276</v>
      </c>
    </row>
    <row r="8" spans="1:1" x14ac:dyDescent="0.35">
      <c r="A8" t="s">
        <v>277</v>
      </c>
    </row>
    <row r="9" spans="1:1" x14ac:dyDescent="0.35">
      <c r="A9" t="s">
        <v>278</v>
      </c>
    </row>
    <row r="10" spans="1:1" x14ac:dyDescent="0.35">
      <c r="A10" t="s">
        <v>279</v>
      </c>
    </row>
    <row r="11" spans="1:1" x14ac:dyDescent="0.35">
      <c r="A11" t="s">
        <v>280</v>
      </c>
    </row>
    <row r="12" spans="1:1" x14ac:dyDescent="0.35">
      <c r="A12" t="s">
        <v>281</v>
      </c>
    </row>
    <row r="13" spans="1:1" x14ac:dyDescent="0.35">
      <c r="A13" t="s">
        <v>282</v>
      </c>
    </row>
    <row r="14" spans="1:1" x14ac:dyDescent="0.35">
      <c r="A14" t="s">
        <v>283</v>
      </c>
    </row>
    <row r="15" spans="1:1" x14ac:dyDescent="0.35">
      <c r="A15" t="s">
        <v>284</v>
      </c>
    </row>
    <row r="16" spans="1:1" x14ac:dyDescent="0.35">
      <c r="A16" t="s">
        <v>285</v>
      </c>
    </row>
    <row r="17" spans="1:1" x14ac:dyDescent="0.35">
      <c r="A17" t="s">
        <v>286</v>
      </c>
    </row>
    <row r="18" spans="1:1" x14ac:dyDescent="0.35">
      <c r="A18" t="s">
        <v>287</v>
      </c>
    </row>
    <row r="19" spans="1:1" x14ac:dyDescent="0.35">
      <c r="A19" t="s">
        <v>288</v>
      </c>
    </row>
    <row r="20" spans="1:1" x14ac:dyDescent="0.35">
      <c r="A20" t="s">
        <v>289</v>
      </c>
    </row>
    <row r="21" spans="1:1" x14ac:dyDescent="0.35">
      <c r="A21" t="s">
        <v>290</v>
      </c>
    </row>
    <row r="22" spans="1:1" x14ac:dyDescent="0.35">
      <c r="A22" t="s">
        <v>291</v>
      </c>
    </row>
    <row r="23" spans="1:1" x14ac:dyDescent="0.35">
      <c r="A23" t="s">
        <v>292</v>
      </c>
    </row>
    <row r="24" spans="1:1" x14ac:dyDescent="0.35">
      <c r="A24" t="s">
        <v>293</v>
      </c>
    </row>
    <row r="25" spans="1:1" x14ac:dyDescent="0.35">
      <c r="A25" t="s">
        <v>294</v>
      </c>
    </row>
    <row r="26" spans="1:1" x14ac:dyDescent="0.35">
      <c r="A26" t="s">
        <v>295</v>
      </c>
    </row>
    <row r="27" spans="1:1" x14ac:dyDescent="0.35">
      <c r="A27" t="s">
        <v>296</v>
      </c>
    </row>
    <row r="28" spans="1:1" x14ac:dyDescent="0.35">
      <c r="A28" t="s">
        <v>297</v>
      </c>
    </row>
    <row r="29" spans="1:1" x14ac:dyDescent="0.35">
      <c r="A29" t="s">
        <v>298</v>
      </c>
    </row>
    <row r="30" spans="1:1" x14ac:dyDescent="0.35">
      <c r="A30" t="s">
        <v>299</v>
      </c>
    </row>
    <row r="31" spans="1:1" x14ac:dyDescent="0.35">
      <c r="A31" t="s">
        <v>300</v>
      </c>
    </row>
    <row r="32" spans="1:1" x14ac:dyDescent="0.3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Verónica Berenice Maldonado Ortiz</cp:lastModifiedBy>
  <dcterms:created xsi:type="dcterms:W3CDTF">2025-07-01T17:30:51Z</dcterms:created>
  <dcterms:modified xsi:type="dcterms:W3CDTF">2026-05-05T22:49:00Z</dcterms:modified>
</cp:coreProperties>
</file>