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tepjf-my.sharepoint.com/personal/tania_cedillo_te_gob_mx/Documents/tania.cedillo/Desktop/Nueva carpeta RESP TCN/2021/4. TRANSPARENCIA/PUBLICADOS 2021/"/>
    </mc:Choice>
  </mc:AlternateContent>
  <xr:revisionPtr revIDLastSave="0" documentId="8_{B336041E-AF01-48ED-AF55-0EF0B939525C}" xr6:coauthVersionLast="45" xr6:coauthVersionMax="45" xr10:uidLastSave="{00000000-0000-0000-0000-000000000000}"/>
  <bookViews>
    <workbookView xWindow="-24120" yWindow="-4575" windowWidth="24240" windowHeight="13140" xr2:uid="{00000000-000D-0000-FFFF-FFFF00000000}"/>
  </bookViews>
  <sheets>
    <sheet name="Reporte de Formatos" sheetId="1" r:id="rId1"/>
    <sheet name="Hidden_1" sheetId="2" r:id="rId2"/>
    <sheet name="Hidden_2" sheetId="3" r:id="rId3"/>
    <sheet name="Hidden_3" sheetId="4" r:id="rId4"/>
    <sheet name="Tabla_333806" sheetId="5" r:id="rId5"/>
    <sheet name="Tabla_333807" sheetId="6" r:id="rId6"/>
  </sheets>
  <externalReferences>
    <externalReference r:id="rId7"/>
  </externalReferences>
  <definedNames>
    <definedName name="Hidden_13">Hidden_1!$A$1:$A$11</definedName>
    <definedName name="Hidden_211">Hidden_2!$A$1:$A$2</definedName>
    <definedName name="Hidden_313">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13" i="1" l="1"/>
  <c r="AC147" i="1" l="1"/>
  <c r="AC121" i="1"/>
  <c r="AC99" i="1"/>
  <c r="AC39" i="1"/>
  <c r="AC31" i="1"/>
  <c r="AC17" i="1"/>
  <c r="AC9" i="1"/>
  <c r="AC57" i="1"/>
  <c r="AC146" i="1"/>
  <c r="AC120" i="1"/>
  <c r="AC98" i="1"/>
  <c r="AC38" i="1"/>
  <c r="AC30" i="1"/>
  <c r="AC16" i="1"/>
  <c r="AC8" i="1"/>
  <c r="AC34" i="1"/>
  <c r="AC145" i="1"/>
  <c r="AC119" i="1"/>
  <c r="AC81" i="1"/>
  <c r="AC37" i="1"/>
  <c r="AC29" i="1"/>
  <c r="AC15" i="1"/>
  <c r="AC142" i="1"/>
  <c r="AC144" i="1"/>
  <c r="AC118" i="1"/>
  <c r="AC80" i="1"/>
  <c r="AC36" i="1"/>
  <c r="AC28" i="1"/>
  <c r="AC14" i="1"/>
  <c r="AC116" i="1"/>
  <c r="AC143" i="1"/>
  <c r="AC117" i="1"/>
  <c r="AC79" i="1"/>
  <c r="AC35" i="1"/>
  <c r="AC27" i="1"/>
  <c r="AC13" i="1"/>
  <c r="AC12" i="1"/>
  <c r="AC141" i="1"/>
  <c r="AC113" i="1"/>
  <c r="AC45" i="1"/>
  <c r="AC33" i="1"/>
  <c r="AC19" i="1"/>
  <c r="AC11" i="1"/>
  <c r="AC140" i="1"/>
  <c r="AC40" i="1"/>
  <c r="AC32" i="1"/>
  <c r="AC18" i="1"/>
  <c r="AC10" i="1"/>
  <c r="AC20" i="1"/>
</calcChain>
</file>

<file path=xl/sharedStrings.xml><?xml version="1.0" encoding="utf-8"?>
<sst xmlns="http://schemas.openxmlformats.org/spreadsheetml/2006/main" count="3979" uniqueCount="671">
  <si>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</si>
  <si>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</si>
  <si>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</si>
  <si>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</si>
  <si>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</si>
  <si>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</si>
  <si>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</si>
  <si>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</si>
  <si>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</si>
  <si>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</si>
  <si>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</si>
  <si>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</si>
  <si>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</si>
  <si>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</si>
  <si>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</si>
  <si>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</si>
  <si>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</si>
  <si>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</si>
  <si>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</si>
  <si>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</si>
  <si>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</si>
  <si>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</si>
  <si>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</si>
  <si>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</si>
  <si>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</si>
  <si>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</si>
  <si>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</si>
  <si>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</si>
  <si>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</si>
  <si>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</si>
  <si>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</si>
  <si>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</si>
  <si>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</si>
  <si>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</si>
  <si>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</si>
  <si>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</si>
  <si>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</si>
  <si>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</si>
  <si>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</si>
  <si>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</si>
  <si>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</si>
  <si>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</si>
  <si>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</si>
  <si>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</si>
  <si>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</si>
  <si>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</si>
  <si>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</si>
  <si>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</si>
  <si>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</si>
  <si>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</si>
  <si>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</si>
  <si>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</si>
  <si>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</si>
  <si>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</si>
  <si>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</si>
  <si>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</si>
  <si>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</si>
  <si>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</si>
  <si>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</si>
  <si>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</si>
  <si>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</si>
  <si>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</si>
  <si>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</si>
  <si>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</si>
  <si>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</si>
  <si>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</si>
  <si>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</si>
  <si>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</si>
  <si>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</si>
  <si>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</si>
  <si>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</si>
  <si>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</si>
  <si>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</si>
  <si>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</si>
  <si>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</si>
  <si>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</si>
  <si>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</si>
  <si>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</si>
  <si>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</si>
  <si>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</si>
  <si>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</si>
  <si>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</si>
  <si>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</si>
  <si>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</si>
  <si>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</si>
  <si>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</si>
  <si>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</si>
  <si>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</si>
  <si>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</si>
  <si>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</si>
  <si>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</si>
  <si>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</si>
  <si>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</si>
  <si>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</si>
  <si>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</si>
  <si>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</si>
  <si>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</si>
  <si>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</si>
  <si>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</si>
  <si>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</si>
  <si>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</si>
  <si>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</si>
  <si>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</si>
  <si>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</si>
  <si>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</si>
  <si>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</si>
  <si>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</si>
  <si>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</si>
  <si>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</si>
  <si>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</si>
  <si>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</si>
  <si>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</si>
  <si>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</si>
  <si>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</si>
  <si>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01/01/2021</t>
  </si>
  <si>
    <t>31/03/2021</t>
  </si>
  <si>
    <t>25-A</t>
  </si>
  <si>
    <t>TÉCNICO OPERATIVO</t>
  </si>
  <si>
    <t>DELEGACIÓN ADMINISTRATIVA</t>
  </si>
  <si>
    <t>LEOPOLDO ALFONSO</t>
  </si>
  <si>
    <t>RODRIGUEZ</t>
  </si>
  <si>
    <t>PRADO</t>
  </si>
  <si>
    <t>TRASLADAR DOCUMENTACIÓN URGENTE DE PONENCIAS Y SECRETARIA GENERAL DE ACUERDOS, REFERENTE A PERSONAL DE NUEVO INGRESO PARA EL PROCESO ELECTORAL FEDERAL CONCURRENTE</t>
  </si>
  <si>
    <t>MÉXICO</t>
  </si>
  <si>
    <t>TOLUCA DE LERDO</t>
  </si>
  <si>
    <t>CIUDAD DE MÉXICO</t>
  </si>
  <si>
    <t>https://www.te.gob.mx/repositorio/A70F09-A/2021/Viaticos/210001INF.pdf</t>
  </si>
  <si>
    <t>http://sitios.te.gob.mx/repositorio/A70F09-A/AGviaticos230-S10 23-X-2019.pdf</t>
  </si>
  <si>
    <t>Jefatura de la Unidad de Programación y Presupuesto</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</si>
  <si>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t>
  </si>
  <si>
    <t>20-A</t>
  </si>
  <si>
    <t>JEFE DE DEPARTAMENTO</t>
  </si>
  <si>
    <t>DEPARTAMENTO DE SISTEMAS</t>
  </si>
  <si>
    <t>RAFAEL</t>
  </si>
  <si>
    <t>REZA</t>
  </si>
  <si>
    <t>GUADARRAMA</t>
  </si>
  <si>
    <t>RECOGER SCANERS PARA CUBRIR LAS NECESIDADES ESPECÍFICAS DE LA SECRETARÍA DE ACUERDOS PARA EL PROCESO ELECTORAL FEDERAL CONCURRENTE 2020-2021</t>
  </si>
  <si>
    <t>https://www.te.gob.mx/repositorio/A70F09-A/2021/Viaticos/210002INF.pdf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</si>
  <si>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ejercido erogado con motivo del encargo o comisión", en virtud de que se reintegró la totalidad del recurso otorgado por concepto viáticos, por tanto este id no aparece en la Tabla_333806.</t>
  </si>
  <si>
    <t>DEPARTAMENTO DE CIRCUITO CERRADO DE TELEVISIÓN Y CONTROL DE ACCESOS</t>
  </si>
  <si>
    <t>JORGE</t>
  </si>
  <si>
    <t>LOPEZ</t>
  </si>
  <si>
    <t>CONTRERAS</t>
  </si>
  <si>
    <t>APOYO EN SEGURIDAD Y PROTECCIÓN CIVIL EN EL TRASLADO DE VEHÍCULO DE TRANSPORTACIÓN DE EQUIPO INFORMÁTICO, PROCEDENTE DE SALA SUPERIOR A SALA REGIONAL MONTERREY.</t>
  </si>
  <si>
    <t>NUEVO LEÓN</t>
  </si>
  <si>
    <t>MONTERREY</t>
  </si>
  <si>
    <t>https://www.te.gob.mx/repositorio/A70F09-A/2021/Viaticos/210003INF.pdf</t>
  </si>
  <si>
    <t xml:space="preserve">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Respecto a la clasificación de la información, esta fue confirmada por el Comité de Transparencia su Décima Segunda Sesión Extraordinaria, celebrada el 27 de abril de 2021. </t>
  </si>
  <si>
    <t>SUBDIRECCIÓN DE VIGILANCIA Y PROTECCIÓN</t>
  </si>
  <si>
    <t>JUAN FRANCISCO</t>
  </si>
  <si>
    <t>VALDES</t>
  </si>
  <si>
    <t>BRITO</t>
  </si>
  <si>
    <t>https://www.te.gob.mx/repositorio/A70F09-A/2021/Viaticos/210004INF.pdf</t>
  </si>
  <si>
    <t>FELICISIMO</t>
  </si>
  <si>
    <t>PEREZ</t>
  </si>
  <si>
    <t>JUAREZ</t>
  </si>
  <si>
    <t>APOYO EN SEGURIDAD Y PROTECCIÓN CIVIL EN EL TRASLADO DE VEHÍCULO DE TRANSPORTACIÓN DE EQUIPO INFORMÁTICO, PROCEDENTE DE SALA SUPERIOR A SALA REGIONAL XALAPA.</t>
  </si>
  <si>
    <t>VERACRUZ DE IGNACIO DE LA LLAVE</t>
  </si>
  <si>
    <t>XALAPA-ENRÍQUEZ</t>
  </si>
  <si>
    <t>https://www.te.gob.mx/repositorio/A70F09-A/2021/Viaticos/210005INF.pdf</t>
  </si>
  <si>
    <t>26-A</t>
  </si>
  <si>
    <t>OFICIAL</t>
  </si>
  <si>
    <t>OMAR ISAAC</t>
  </si>
  <si>
    <t>ARRIAGA</t>
  </si>
  <si>
    <t>HERNANDEZ</t>
  </si>
  <si>
    <t>https://www.te.gob.mx/repositorio/A70F09-A/2021/Viaticos/210006INF.pdf</t>
  </si>
  <si>
    <t>OSCAR</t>
  </si>
  <si>
    <t>JIMENEZ</t>
  </si>
  <si>
    <t>TRASLADO DE EQUIPOS DE COMPUTO DE SALA SUPERIOR DE LA CIUDAD DE MEXICO, A SALA REGIONAL XALAPA, XALAPA VERACRUZ LOS DÍAS 28 Y 29 DE ENERO DE 2021.</t>
  </si>
  <si>
    <t>https://www.te.gob.mx/repositorio/A70F09-A/2021/Viaticos/210007INF.pdf</t>
  </si>
  <si>
    <t>28-A</t>
  </si>
  <si>
    <t>CHOFER DE SERVICIOS</t>
  </si>
  <si>
    <t>DEPARTAMENTO DE MANTENIMIENTO Y CONTROL VEHÍCULAR</t>
  </si>
  <si>
    <t>JULIO ARTURO</t>
  </si>
  <si>
    <t>VALLE</t>
  </si>
  <si>
    <t>CALDERON</t>
  </si>
  <si>
    <t>TRASLADO DE MOBILIARIO, PAPELERÍA Y EQUIPO  DE CÓMPUTO DEL ALMACÉN GENERAL A LA SALA REGIONAL MONTERREY.</t>
  </si>
  <si>
    <t>https://www.te.gob.mx/repositorio/A70F09-A/2021/Viaticos/210008INF.pdf</t>
  </si>
  <si>
    <t>ALFONSO</t>
  </si>
  <si>
    <t>PAZ</t>
  </si>
  <si>
    <t>GARCIA</t>
  </si>
  <si>
    <t>APOYO PARA EL TRASLADO DE EQUIPO DE COMPUTO DE LA SALA SUPERIOR CIUDAD DE MEXICO, A LA SALA REGIONAL XALAPA, XALAPA VERACRUZ, LOS DÍAS 28 Y 29 DE ENERO DE 2021.</t>
  </si>
  <si>
    <t>https://www.te.gob.mx/repositorio/A70F09-A/2021/Viaticos/210011INF.pdf</t>
  </si>
  <si>
    <t>22-A</t>
  </si>
  <si>
    <t>PROFESIONAL OPERATIVO</t>
  </si>
  <si>
    <t>SUBDIRECCIÓN ADMINISTRATIVA</t>
  </si>
  <si>
    <t>CESAR ARMANDO</t>
  </si>
  <si>
    <t>LUNA</t>
  </si>
  <si>
    <t>GOMEZ</t>
  </si>
  <si>
    <t>ACUDIR A SALA SUPERIOR A RECOGER EQUIPO DE COMPUTO, SE ACUDE CON VEHICULO DE CARGA ASIGNADO A SALA GUADALAJARA.</t>
  </si>
  <si>
    <t>JALISCO</t>
  </si>
  <si>
    <t>GUADALAJARA</t>
  </si>
  <si>
    <t>https://www.te.gob.mx/repositorio/A70F09-A/2021/Viaticos/210012INF.pdf</t>
  </si>
  <si>
    <t xml:space="preserve">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t>
  </si>
  <si>
    <t>ALEJANDRO</t>
  </si>
  <si>
    <t>CASILLAS</t>
  </si>
  <si>
    <t>DEL TORO</t>
  </si>
  <si>
    <t>ACUDIR A SALA SUPERIOR A RECOGER EQUIPO DE COMPUTO NUEVO</t>
  </si>
  <si>
    <t>https://www.te.gob.mx/repositorio/A70F09-A/2021/Viaticos/210013INF.pdf</t>
  </si>
  <si>
    <t>APOYO EN SEGURIDAD Y PROTECCIÓN CIVIL EN EL TRASLADO DE VEHÍCULO DE TRANSPORTACIÓN DE EQUIPO INFORMÁTICO, PROCEDENTE DE SALA SUPERIOR A SALA REGIONAL GUADALAJARA</t>
  </si>
  <si>
    <t>https://www.te.gob.mx/repositorio/A70F09-A/2021/Viaticos/210014INF.pdf</t>
  </si>
  <si>
    <t>https://www.te.gob.mx/repositorio/A70F09-A/2021/Viaticos/210015INF.pdf</t>
  </si>
  <si>
    <t>19-ÚNICO</t>
  </si>
  <si>
    <t>ACTUARIO REGIONAL</t>
  </si>
  <si>
    <t>OFICINA DE ACTUARÍA REGIONAL</t>
  </si>
  <si>
    <t>JOSUE GERARDO</t>
  </si>
  <si>
    <t>RAMIREZ</t>
  </si>
  <si>
    <t xml:space="preserve">NOTIFICACIÓN JURISDICCIONAL  </t>
  </si>
  <si>
    <t>GUERRERO</t>
  </si>
  <si>
    <t>CHILPANCINGO DE LOS BRAVO</t>
  </si>
  <si>
    <t>https://www.te.gob.mx/repositorio/A70F09-A/2021/Viaticos/210016INF.pdf</t>
  </si>
  <si>
    <t>TLAXCALA</t>
  </si>
  <si>
    <t>TLAXCALA DE XICOHTÉNCATL</t>
  </si>
  <si>
    <t>https://www.te.gob.mx/repositorio/A70F09-A/2021/Viaticos/210017INF.pdf</t>
  </si>
  <si>
    <t>MORELOS</t>
  </si>
  <si>
    <t>CUERNAVACA</t>
  </si>
  <si>
    <t>https://www.te.gob.mx/repositorio/A70F09-A/2021/Viaticos/210018INF.pdf</t>
  </si>
  <si>
    <t>HUEYAPAN</t>
  </si>
  <si>
    <t>https://www.te.gob.mx/repositorio/A70F09-A/2021/Viaticos/210019INF.pdf</t>
  </si>
  <si>
    <t>DIEGO RAFAEL</t>
  </si>
  <si>
    <t>SANTOS</t>
  </si>
  <si>
    <t>MARTINEZ</t>
  </si>
  <si>
    <t>https://www.te.gob.mx/repositorio/A70F09-A/2021/Viaticos/210020INF.pdf</t>
  </si>
  <si>
    <t>ALMA VICTORIA</t>
  </si>
  <si>
    <t>ESPINOZA</t>
  </si>
  <si>
    <t>GUTIERREZ</t>
  </si>
  <si>
    <t xml:space="preserve">NOTIFICACIÓN EN TLAXCALA DE XICOHTÉNCATL </t>
  </si>
  <si>
    <t>https://www.te.gob.mx/repositorio/A70F09-A/2021/Viaticos/210021INF.pdf</t>
  </si>
  <si>
    <t xml:space="preserve">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Décima Segunda Sesión Extraordinaria, celebrada el 27 de abril de 2021. </t>
  </si>
  <si>
    <t>TRASLADAR 29 EQUIPOS ASIGNADOS A LA SALA REGIONAL TOLUCA, PARA EL PROCESO ELECTORAL CONCURRENTE 2020-2021, QUE SE UBICAN EN SALA SUPERIOR</t>
  </si>
  <si>
    <t>https://www.te.gob.mx/repositorio/A70F09-A/2021/Viaticos/210022INF.pdf</t>
  </si>
  <si>
    <t>DEPARTAMENTO DE SEGURIDAD</t>
  </si>
  <si>
    <t>ISMAEL</t>
  </si>
  <si>
    <t>SANCHEZ</t>
  </si>
  <si>
    <t>SANDOVAL</t>
  </si>
  <si>
    <t>https://www.te.gob.mx/repositorio/A70F09-A/2021/Viaticos/210023INF.pdf</t>
  </si>
  <si>
    <t>APOYO EN MATERIA DE SEGURIDAD Y PROTECCIÓN CIVIL EN LA ENTREGA DE 29 EQUIPOS DE CÓMPUTO ASIGNADOS A SALA REGIONAL TOLUCA.</t>
  </si>
  <si>
    <t>https://www.te.gob.mx/repositorio/A70F09-A/2021/Viaticos/210024INF.pdf</t>
  </si>
  <si>
    <t>https://www.te.gob.mx/repositorio/A70F09-A/2021/Viaticos/210025INF.pdf</t>
  </si>
  <si>
    <t>JOSE ALEJANDRO</t>
  </si>
  <si>
    <t>ACUDIR A LA CIUDAD DE MÉXICO A RECIBIR PAPALERIA Y CONSUMIBLES PARA EL USO DE LA SALA REGIONAL.</t>
  </si>
  <si>
    <t>https://www.te.gob.mx/repositorio/A70F09-A/2021/Viaticos/210026INF.pdf</t>
  </si>
  <si>
    <t>13-A</t>
  </si>
  <si>
    <t>DIRECTOR DE AREA</t>
  </si>
  <si>
    <t>DIRECCIÓN DE PROTECCIÓN CIVIL</t>
  </si>
  <si>
    <t>GIOVANNI</t>
  </si>
  <si>
    <t>ZILLI</t>
  </si>
  <si>
    <t>APOYO EN MATERIA DE SEGURIDAD Y PROTECCIÓN CIVIL EN SALA REGIONAL GUADALAJARA</t>
  </si>
  <si>
    <t>https://www.te.gob.mx/repositorio/A70F09-A/2021/Viaticos/210027INF.pdf</t>
  </si>
  <si>
    <t>CARLOS</t>
  </si>
  <si>
    <t>FLORES</t>
  </si>
  <si>
    <t>NOGUERON</t>
  </si>
  <si>
    <t>https://www.te.gob.mx/repositorio/A70F09-A/2021/Viaticos/210028INF.pdf</t>
  </si>
  <si>
    <t>APOYO EN MATERIA DE SEGURIDAD Y PROTECCIÓN CIVIL EN SALA REGIONAL TOLUCA</t>
  </si>
  <si>
    <t>https://www.te.gob.mx/repositorio/A70F09-A/2021/Viaticos/210029INF.pdf</t>
  </si>
  <si>
    <t>https://www.te.gob.mx/repositorio/A70F09-A/2021/Viaticos/210030INF.pdf</t>
  </si>
  <si>
    <t>APOYO EN MATERIA DE SEGURIDAD Y PROTECCIÓN CIVIL EN SALA REGIONAL MONTERREY</t>
  </si>
  <si>
    <t>https://www.te.gob.mx/repositorio/A70F09-A/2021/Viaticos/210031INF.pdf</t>
  </si>
  <si>
    <t>https://www.te.gob.mx/repositorio/A70F09-A/2021/Viaticos/210032INF.pdf</t>
  </si>
  <si>
    <t>APOYO EN MATERIA DE SEGURIDAD Y PROTECCIÓN CIVIL EN SALA REGIONAL XALAPA</t>
  </si>
  <si>
    <t>https://www.te.gob.mx/repositorio/A70F09-A/2021/Viaticos/210033INF.pdf</t>
  </si>
  <si>
    <t>https://www.te.gob.mx/repositorio/A70F09-A/2021/Viaticos/210034INF.pdf</t>
  </si>
  <si>
    <t>https://www.te.gob.mx/repositorio/A70F09-A/2021/Viaticos/210035INF.pdf</t>
  </si>
  <si>
    <t>OFICIAL DE APOYO</t>
  </si>
  <si>
    <t>SECRETARÍA GENERAL DE SALA REGIONAL</t>
  </si>
  <si>
    <t>JESUS</t>
  </si>
  <si>
    <t>COLIN</t>
  </si>
  <si>
    <t>JAIMES</t>
  </si>
  <si>
    <t>TRASLADAR A ACTUARIO PARA NOTIFICAR</t>
  </si>
  <si>
    <t>MICHOACÁN DE OCAMPO</t>
  </si>
  <si>
    <t>MORELIA</t>
  </si>
  <si>
    <t>https://www.te.gob.mx/repositorio/A70F09-A/2021/Viaticos/210036INF.pdf</t>
  </si>
  <si>
    <t>JOAQUIN RODOLFO</t>
  </si>
  <si>
    <t>VENCES</t>
  </si>
  <si>
    <t>HIDALGO</t>
  </si>
  <si>
    <t>PACHUCA DE SOTO</t>
  </si>
  <si>
    <t>https://www.te.gob.mx/repositorio/A70F09-A/2021/Viaticos/210037INF.pdf</t>
  </si>
  <si>
    <t xml:space="preserve">TRASLADAR A ACTUARIO PARA NOTIFICAR </t>
  </si>
  <si>
    <t>COLIMA</t>
  </si>
  <si>
    <t>https://www.te.gob.mx/repositorio/A70F09-A/2021/Viaticos/210038INF.pdf</t>
  </si>
  <si>
    <t>ANA MARISOL</t>
  </si>
  <si>
    <t>MILLAN</t>
  </si>
  <si>
    <t>https://www.te.gob.mx/repositorio/A70F09-A/2021/Viaticos/210039INF.pdf</t>
  </si>
  <si>
    <t>24-A</t>
  </si>
  <si>
    <t>SECRETARIA</t>
  </si>
  <si>
    <t>DEFENSORÍA PÚBLICA ELECTORAL PARA PUEBLOS Y COMUNIDADES INDÍGENAS</t>
  </si>
  <si>
    <t>HONORIO</t>
  </si>
  <si>
    <t>PARRA</t>
  </si>
  <si>
    <t>BOLAÑOS</t>
  </si>
  <si>
    <t>PARA ATENDER LA SOLICITUD DE LA DIRECCIÓN DE CONTROL VEHÍCULAR, REFERENTE A PRESENTAR EL VEHÍCULO UTILITARIO MARCA NISSAN TIPO TIIDA, PLACAS E05 AFK, EN EL TALLER MECÁNICO INSTITUCIONAL, A FIN DE AGENDAR LA CITA EN EL VERIFICENTRO DENTRO DEL PERIODO CORRESPONDIENTE AL PROGRAMA DE VERIFICACIÓN VEHICULAR DEL PRIMER SEMESTRE DE 2021.</t>
  </si>
  <si>
    <t>OAXACA</t>
  </si>
  <si>
    <t>OAXACA DE JUÁREZ</t>
  </si>
  <si>
    <t>https://www.te.gob.mx/repositorio/A70F09-A/2021/Viaticos/210040INF.pdf</t>
  </si>
  <si>
    <t>https://www.te.gob.mx/repositorio/A70F09-A/2021/Viaticos/210041INF.pdf</t>
  </si>
  <si>
    <t>https://www.te.gob.mx/repositorio/A70F09-A/2021/Viaticos/210042INF.pdf</t>
  </si>
  <si>
    <t>JOAB ALI</t>
  </si>
  <si>
    <t>BARRIOS</t>
  </si>
  <si>
    <t>RUEDA</t>
  </si>
  <si>
    <t>https://www.te.gob.mx/repositorio/A70F09-A/2021/Viaticos/210043INF.pdf</t>
  </si>
  <si>
    <t>https://www.te.gob.mx/repositorio/A70F09-A/2021/Viaticos/210044INF.pdf</t>
  </si>
  <si>
    <t>https://www.te.gob.mx/repositorio/A70F09-A/2021/Viaticos/210045INF.pdf</t>
  </si>
  <si>
    <t>JOSE EMMANUEL</t>
  </si>
  <si>
    <t>MEJIA</t>
  </si>
  <si>
    <t>ESTRADA</t>
  </si>
  <si>
    <t>https://www.te.gob.mx/repositorio/A70F09-A/2021/Viaticos/210046INF.pdf</t>
  </si>
  <si>
    <t>https://www.te.gob.mx/repositorio/A70F09-A/2021/Viaticos/210047INF.pdf</t>
  </si>
  <si>
    <t>https://www.te.gob.mx/repositorio/A70F09-A/2021/Viaticos/210048INF.pdf</t>
  </si>
  <si>
    <t>https://www.te.gob.mx/repositorio/A70F09-A/2021/Viaticos/210049INF.pdf</t>
  </si>
  <si>
    <t>https://www.te.gob.mx/repositorio/A70F09-A/2021/Viaticos/210050INF.pdf</t>
  </si>
  <si>
    <t>https://www.te.gob.mx/repositorio/A70F09-A/2021/Viaticos/210051INF.pdf</t>
  </si>
  <si>
    <t>MIGUEL RAUL</t>
  </si>
  <si>
    <t>FIGUEROA</t>
  </si>
  <si>
    <t>PRESENTAR INFORME REQUERIDO POR LA SUPREMA CORTE DE JUSTICIA DE LA NACIÓN DENTRO DEL RECURSO DE QUEJA 8 2020-CC</t>
  </si>
  <si>
    <t>https://www.te.gob.mx/repositorio/A70F09-A/2021/Viaticos/210052INF.pdf</t>
  </si>
  <si>
    <t xml:space="preserve">COORDINACIÓN CON EL SERVICIO DE SEGURIDAD PARA CORRECCIÓN DE TRÁMITE DE PAGO </t>
  </si>
  <si>
    <t>https://www.te.gob.mx/repositorio/A70F09-A/2021/Viaticos/210053INF.pdf</t>
  </si>
  <si>
    <t>JEFATURA DE UNIDAD DE GESTIÓN Y APOYO LOGÍSTICO</t>
  </si>
  <si>
    <t>AARON</t>
  </si>
  <si>
    <t>TORRES</t>
  </si>
  <si>
    <t>RUIZ</t>
  </si>
  <si>
    <t>PROPORCIONAR ATENCIÓN Y APOYO LOGÍSTICO A MAGISTRADO DE SALA SUPERIOR</t>
  </si>
  <si>
    <t>https://www.te.gob.mx/repositorio/A70F09-A/2021/Viaticos/210054INF.pdf</t>
  </si>
  <si>
    <t>15-A</t>
  </si>
  <si>
    <t>SECRETARIO DE APOYO</t>
  </si>
  <si>
    <t>JEFATURA DE UNIDAD DE VINCULACIÓN SOCIAL Y PROTOCOLO</t>
  </si>
  <si>
    <t>ANGEL DEL CARMEN</t>
  </si>
  <si>
    <t>BELTRAN</t>
  </si>
  <si>
    <t>PROPORCIONAR ATENCIÓN Y APOYO LOGSTICO A MAGISTRADO DE SALA SUPERIOR</t>
  </si>
  <si>
    <t>ACAPULCO DE JUÁREZ</t>
  </si>
  <si>
    <t>https://www.te.gob.mx/repositorio/A70F09-A/2021/Viaticos/210055INF.pdf</t>
  </si>
  <si>
    <t>DIONISIO RICARDO</t>
  </si>
  <si>
    <t>VARGAS</t>
  </si>
  <si>
    <t>PROPORCIONAR ATENCIÓN Y APOYO LOGSITICO A MAGISTRADO DE SALA SUPERIOR</t>
  </si>
  <si>
    <t>QUERÉTARO</t>
  </si>
  <si>
    <t>SANTIAGO DE QUERÉTARO</t>
  </si>
  <si>
    <t>https://www.te.gob.mx/repositorio/A70F09-A/2021/Viaticos/210056INF.pdf</t>
  </si>
  <si>
    <t>VALLE DE BRAVO</t>
  </si>
  <si>
    <t>https://www.te.gob.mx/repositorio/A70F09-A/2021/Viaticos/210057INF.pdf</t>
  </si>
  <si>
    <t>09-A</t>
  </si>
  <si>
    <t>JEFE DE UNIDAD</t>
  </si>
  <si>
    <t>HECTOR</t>
  </si>
  <si>
    <t>BARRERA</t>
  </si>
  <si>
    <t>LAVIN</t>
  </si>
  <si>
    <t>https://www.te.gob.mx/repositorio/A70F09-A/2021/Viaticos/210058INF.pdf</t>
  </si>
  <si>
    <t>https://www.te.gob.mx/repositorio/A70F09-A/2021/Viaticos/210059INF.pdf</t>
  </si>
  <si>
    <t>https://www.te.gob.mx/repositorio/A70F09-A/2021/Viaticos/210060INF.pdf</t>
  </si>
  <si>
    <t>PROPORCIONAR ATENCIÓN Y APOYO LOGISTICO A MAGISTRADO DE SALA SUPERIOR</t>
  </si>
  <si>
    <t>https://www.te.gob.mx/repositorio/A70F09-A/2021/Viaticos/210061INF.pdf</t>
  </si>
  <si>
    <t>VARUCH</t>
  </si>
  <si>
    <t>GUANAJUATO</t>
  </si>
  <si>
    <t>SAN MIGUEL DE ALLENDE</t>
  </si>
  <si>
    <t>https://www.te.gob.mx/repositorio/A70F09-A/2021/Viaticos/210062INF.pdf</t>
  </si>
  <si>
    <t>HECTOR ALEJANDRO</t>
  </si>
  <si>
    <t>ESCUDERO</t>
  </si>
  <si>
    <t>JAIME</t>
  </si>
  <si>
    <t>https://www.te.gob.mx/repositorio/A70F09-A/2021/Viaticos/210063INF.pdf</t>
  </si>
  <si>
    <t>https://www.te.gob.mx/repositorio/A70F09-A/2021/Viaticos/210064INF.pdf</t>
  </si>
  <si>
    <t>https://www.te.gob.mx/repositorio/A70F09-A/2021/Viaticos/210065INF.pdf</t>
  </si>
  <si>
    <t>https://www.te.gob.mx/repositorio/A70F09-A/2021/Viaticos/210066INF.pdf</t>
  </si>
  <si>
    <t>https://www.te.gob.mx/repositorio/A70F09-A/2021/Viaticos/210067INF.pdf</t>
  </si>
  <si>
    <t>https://www.te.gob.mx/repositorio/A70F09-A/2021/Viaticos/210068INF.pdf</t>
  </si>
  <si>
    <t>https://www.te.gob.mx/repositorio/A70F09-A/2021/Viaticos/210069INF.pdf</t>
  </si>
  <si>
    <t>https://www.te.gob.mx/repositorio/A70F09-A/2021/Viaticos/210070INF.pdf</t>
  </si>
  <si>
    <t>PUEBLA</t>
  </si>
  <si>
    <t>HEROICA PUEBLA DE ZARAGOZA</t>
  </si>
  <si>
    <t>https://www.te.gob.mx/repositorio/A70F09-A/2021/Viaticos/210071INF.pdf</t>
  </si>
  <si>
    <t>COORDINADOR ADMINISTRATIVO III</t>
  </si>
  <si>
    <t>COORDINACIÓN ADMINISTRATIVA</t>
  </si>
  <si>
    <t>https://www.te.gob.mx/repositorio/A70F09-A/2021/Viaticos/210072INF.pdf</t>
  </si>
  <si>
    <t>https://www.te.gob.mx/repositorio/A70F09-A/2021/Viaticos/210073INF.pdf</t>
  </si>
  <si>
    <t>DIRECCIÓN DE TELECOMUNICACIONES</t>
  </si>
  <si>
    <t>FERNANDO</t>
  </si>
  <si>
    <t>PORRAS</t>
  </si>
  <si>
    <t>IMPLEMENTACIÓN DE SERVIDORES DE VIRTUALIZACIÓN Y LA SUPERVISION DE REPARACIÓN DE UPS DE 50 KVAS.</t>
  </si>
  <si>
    <t>https://www.te.gob.mx/repositorio/A70F09-A/2021/Viaticos/210074INF.pdf</t>
  </si>
  <si>
    <t>06-A</t>
  </si>
  <si>
    <t>DIRECTOR GENERAL</t>
  </si>
  <si>
    <t>DIRECCIÓN GENERAL DE PROTECCIÓN INSTITUCIONAL</t>
  </si>
  <si>
    <t>OTONIEL</t>
  </si>
  <si>
    <t>TREVIÑO</t>
  </si>
  <si>
    <t>MARCHA EXPLORATORIA EN MATERIA DE SEGURIDAD PARA UNA POSIBLE ASISTENCIA DEL MAGISTRADO PRESIDENTE A LA CIUDAD DE TUXTLA GUTIÉRREZ</t>
  </si>
  <si>
    <t>CHIAPAS</t>
  </si>
  <si>
    <t>TUXTLA GUTIÉRREZ</t>
  </si>
  <si>
    <t>https://www.te.gob.mx/repositorio/A70F09-A/2021/Viaticos/210075INF.pdf</t>
  </si>
  <si>
    <t>ACUDIR A LAS INSTALACIONES DEL TEPJF PARA RECOJER YOYOS PARA CREDENCIALES, PAPALERÍA, CAJAS DE PAPEL, EL DÍA 25 DE FEBRERO DE 2021.</t>
  </si>
  <si>
    <t>https://www.te.gob.mx/repositorio/A70F09-A/2021/Viaticos/210076INF.pdf</t>
  </si>
  <si>
    <t>CHRISTOPHER</t>
  </si>
  <si>
    <t>ZARZA</t>
  </si>
  <si>
    <t>ENRIQUEZ</t>
  </si>
  <si>
    <t>https://www.te.gob.mx/repositorio/A70F09-A/2021/Viaticos/210077INF.pdf</t>
  </si>
  <si>
    <t>https://www.te.gob.mx/repositorio/A70F09-A/2021/Viaticos/210078INF.pdf</t>
  </si>
  <si>
    <t>PUENTE DE IXTLA</t>
  </si>
  <si>
    <t>https://www.te.gob.mx/repositorio/A70F09-A/2021/Viaticos/210079INF.pdf</t>
  </si>
  <si>
    <t>https://www.te.gob.mx/repositorio/A70F09-A/2021/Viaticos/210080INF.pdf</t>
  </si>
  <si>
    <t>JIUTEPEC</t>
  </si>
  <si>
    <t>https://www.te.gob.mx/repositorio/A70F09-A/2021/Viaticos/210081INF.pdf</t>
  </si>
  <si>
    <t>https://www.te.gob.mx/repositorio/A70F09-A/2021/Viaticos/210082INF.pdf</t>
  </si>
  <si>
    <t>NOTIFICACIÓN EN EL TRIBUNAL DE PUEBLA</t>
  </si>
  <si>
    <t>https://www.te.gob.mx/repositorio/A70F09-A/2021/Viaticos/210083INF.pdf</t>
  </si>
  <si>
    <t>NOTIFICACIÓN TRIBUNAL ELECTORAL DEL ESTADO DE MORELOS</t>
  </si>
  <si>
    <t>https://www.te.gob.mx/repositorio/A70F09-A/2021/Viaticos/210084INF.pdf</t>
  </si>
  <si>
    <t>EUDOLIA</t>
  </si>
  <si>
    <t>SOLANO</t>
  </si>
  <si>
    <t>https://www.te.gob.mx/repositorio/A70F09-A/2021/Viaticos/210085INF.pdf</t>
  </si>
  <si>
    <t>https://www.te.gob.mx/repositorio/A70F09-A/2021/Viaticos/210086INF.pdf</t>
  </si>
  <si>
    <t>ATITALAQUIA</t>
  </si>
  <si>
    <t>https://www.te.gob.mx/repositorio/A70F09-A/2021/Viaticos/210087INF.pdf</t>
  </si>
  <si>
    <t>https://www.te.gob.mx/repositorio/A70F09-A/2021/Viaticos/210088INF.pdf</t>
  </si>
  <si>
    <t>https://www.te.gob.mx/repositorio/A70F09-A/2021/Viaticos/210089INF.pdf</t>
  </si>
  <si>
    <t>https://www.te.gob.mx/repositorio/A70F09-A/2021/Viaticos/210090INF.pdf</t>
  </si>
  <si>
    <t>https://www.te.gob.mx/repositorio/A70F09-A/2021/Viaticos/210091INF.pdf</t>
  </si>
  <si>
    <t>https://www.te.gob.mx/repositorio/A70F09-A/2021/Viaticos/210092INF.pdf</t>
  </si>
  <si>
    <t>19-A</t>
  </si>
  <si>
    <t>SECRETARIO DE APOYO JURIDICO REGIONAL</t>
  </si>
  <si>
    <t>PONENCIA MAGISTRADO ENRIQUE FIGUEROA AVILA</t>
  </si>
  <si>
    <t>EDDA</t>
  </si>
  <si>
    <t>CARMONA</t>
  </si>
  <si>
    <t>ARREZ</t>
  </si>
  <si>
    <t>REALIZAR LA TRASFERENCIA PRIMARIA DEL ARCHIVO DE TRÁMITE CORRESPONDIENTE AL AÑO 2018 DE LA PONENCIA DEL MAGISTRADO ENRIQUE FIGUEROA ÁVILA</t>
  </si>
  <si>
    <t>https://www.te.gob.mx/repositorio/A70F09-A/2021/Viaticos/210093INF.pdf</t>
  </si>
  <si>
    <t>21-A</t>
  </si>
  <si>
    <t>ASISTENTE DE MANDO SUPERIOR</t>
  </si>
  <si>
    <t>DANIEL</t>
  </si>
  <si>
    <t>APOYAR CON EL TRASLADO DE LA FUNCIONARIA QUE REALIZARÁ LA TRANSFERENCIA DEL ARCHIVO TRÁMITE DE LA PONENCIA DEL MAGISTRADO ENRIQUE FIIGUEROA ÁVILA Y LOS DOCUMENTOS CORRESPONDIENTES.</t>
  </si>
  <si>
    <t>https://www.te.gob.mx/repositorio/A70F09-A/2021/Viaticos/210094INF.pdf</t>
  </si>
  <si>
    <t>https://www.te.gob.mx/repositorio/A70F09-A/2021/Viaticos/210095INF.pdf</t>
  </si>
  <si>
    <t>NOTIFICAR NAUCALPAN, ESTADO DE MÉXICO, PACHUCA, HIDALGO Y CIUDAD DE MÉXICO</t>
  </si>
  <si>
    <t>https://www.te.gob.mx/repositorio/A70F09-A/2021/Viaticos/210096INF.pdf</t>
  </si>
  <si>
    <t>https://www.te.gob.mx/repositorio/A70F09-A/2021/Viaticos/210097INF.pdf</t>
  </si>
  <si>
    <t>https://www.te.gob.mx/repositorio/A70F09-A/2021/Viaticos/210098INF.pdf</t>
  </si>
  <si>
    <t>https://www.te.gob.mx/repositorio/A70F09-A/2021/Viaticos/210099INF.pdf</t>
  </si>
  <si>
    <t>https://www.te.gob.mx/repositorio/A70F09-A/2021/Viaticos/210100INF.pdf</t>
  </si>
  <si>
    <t>https://www.te.gob.mx/repositorio/A70F09-A/2021/Viaticos/210101INF.pdf</t>
  </si>
  <si>
    <t>https://www.te.gob.mx/repositorio/A70F09-A/2021/Viaticos/210102INF.pdf</t>
  </si>
  <si>
    <t>https://www.te.gob.mx/repositorio/A70F09-A/2021/Viaticos/210103INF.pdf</t>
  </si>
  <si>
    <t>https://www.te.gob.mx/repositorio/A70F09-A/2021/Viaticos/210104INF.pdf</t>
  </si>
  <si>
    <t>https://www.te.gob.mx/repositorio/A70F09-A/2021/Viaticos/210105INF.pdf</t>
  </si>
  <si>
    <t>https://www.te.gob.mx/repositorio/A70F09-A/2021/Viaticos/210106INF.pdf</t>
  </si>
  <si>
    <t>https://www.te.gob.mx/repositorio/A70F09-A/2021/Viaticos/210107INF.pdf</t>
  </si>
  <si>
    <t>AUXILIAR DE MANDOS MEDIOS</t>
  </si>
  <si>
    <t>SUBDIRECCIÓN DE CONCURSOS</t>
  </si>
  <si>
    <t>ANDRES</t>
  </si>
  <si>
    <t>CORTINA</t>
  </si>
  <si>
    <t xml:space="preserve">VISITA A LA SALA REGIONAL GUADALAJARA PARA DETERMINAR LA FACTIBILIDAD DE LLEVAR A CABO TRABAJOS EN MATERIA DE OBRA </t>
  </si>
  <si>
    <t>https://www.te.gob.mx/repositorio/A70F09-A/2021/Viaticos/210108INF.pdf</t>
  </si>
  <si>
    <t>ACUDIR A SALA SUPERIOR A LA RECEPCIÓN DE EQUIPO NUEVO QUE ENTREGA LA DIRECCIÓN GENERAL DE SISTEMAS EL DIA 1 DE FEBRERO</t>
  </si>
  <si>
    <t>https://www.te.gob.mx/repositorio/A70F09-A/2021/Viaticos/210109INF.pdf</t>
  </si>
  <si>
    <t>https://www.te.gob.mx/repositorio/A70F09-A/2021/Viaticos/210110INF.pdf</t>
  </si>
  <si>
    <t>DIRECCIÓN DE SERVICIOS TÉCNICOS</t>
  </si>
  <si>
    <t>CARLOS ISRAEL</t>
  </si>
  <si>
    <t>PROGRAMA DE SIMULACROS EN CÓDIGOS DE ACTUACIÓN Y RETROALIMENTACIÓN EN MATERIA DE SEGURIDAD Y PROTECCIÓN CIVIL EN SALA REGIONAL TOLUCA</t>
  </si>
  <si>
    <t>https://www.te.gob.mx/repositorio/A70F09-A/2021/Viaticos/210111INF.pdf</t>
  </si>
  <si>
    <t>18-A</t>
  </si>
  <si>
    <t>SUBDIRECTOR DE ÁREA</t>
  </si>
  <si>
    <t>SUBDIRECCIÓN DE PREVENCIÓN Y CONTROL DE RIESGOS</t>
  </si>
  <si>
    <t>AIDA GEORGINA</t>
  </si>
  <si>
    <t>ESCAMILLA</t>
  </si>
  <si>
    <t>https://www.te.gob.mx/repositorio/A70F09-A/2021/Viaticos/210112INF.pdf</t>
  </si>
  <si>
    <t>https://www.te.gob.mx/repositorio/A70F09-A/2021/Viaticos/210113INF.pdf</t>
  </si>
  <si>
    <t>https://www.te.gob.mx/repositorio/A70F09-A/2021/Viaticos/210114INF.pdf</t>
  </si>
  <si>
    <t>https://www.te.gob.mx/repositorio/A70F09-A/2021/Viaticos/210115INF.pdf</t>
  </si>
  <si>
    <t>https://www.te.gob.mx/repositorio/A70F09-A/2021/Viaticos/210116INF.pdf</t>
  </si>
  <si>
    <t>https://www.te.gob.mx/repositorio/A70F09-A/2021/Viaticos/210119INF.pdf</t>
  </si>
  <si>
    <t>CITLALI</t>
  </si>
  <si>
    <t>RIVEROLL</t>
  </si>
  <si>
    <t>SE PRACTICO NOTIFICACIÓN DEL EXPEDIENTE SCM-JDC 3-2021</t>
  </si>
  <si>
    <t>https://www.te.gob.mx/repositorio/A70F09-A/2021/Viaticos/210120INF.pdf</t>
  </si>
  <si>
    <t>ARIANE LIZETH</t>
  </si>
  <si>
    <t>CASTILLO</t>
  </si>
  <si>
    <t>SE PRACTICARON DIVERSAS DILIGENCIAS JUDICIALES EN EL JUICIO SCM-JDC-222-2020 Y ACUMULADO.</t>
  </si>
  <si>
    <t>https://www.te.gob.mx/repositorio/A70F09-A/2021/Viaticos/210121INF.pdf</t>
  </si>
  <si>
    <t>https://www.te.gob.mx/repositorio/A70F09-A/2021/Viaticos/210122INF.pdf</t>
  </si>
  <si>
    <t>https://www.te.gob.mx/repositorio/A70F09-A/2021/Viaticos/210123INF.pdf</t>
  </si>
  <si>
    <t>https://www.te.gob.mx/repositorio/A70F09-A/2021/Viaticos/210124INF.pdf</t>
  </si>
  <si>
    <t>https://www.te.gob.mx/repositorio/A70F09-A/2021/Viaticos/210125INF.pdf</t>
  </si>
  <si>
    <t>https://www.te.gob.mx/repositorio/A70F09-A/2021/Viaticos/210127INF.pdf</t>
  </si>
  <si>
    <t>https://www.te.gob.mx/repositorio/A70F09-A/2021/Viaticos/210129INF.pdf</t>
  </si>
  <si>
    <t>https://www.te.gob.mx/repositorio/A70F09-A/2021/Viaticos/210130INF.pdf</t>
  </si>
  <si>
    <t>https://www.te.gob.mx/repositorio/A70F09-A/2021/Viaticos/210131INF.pdf</t>
  </si>
  <si>
    <t>https://www.te.gob.mx/repositorio/A70F09-A/2021/Viaticos/210133INF.pdf</t>
  </si>
  <si>
    <t>https://www.te.gob.mx/repositorio/A70F09-A/2021/Viaticos/210135INF.pdf</t>
  </si>
  <si>
    <t>ALEJANDRO ALDAIR</t>
  </si>
  <si>
    <t>BAÑOS</t>
  </si>
  <si>
    <t>ESPINOSA</t>
  </si>
  <si>
    <t>https://www.te.gob.mx/repositorio/A70F09-A/2021/Viaticos/210136INF.pdf</t>
  </si>
  <si>
    <t>https://www.te.gob.mx/repositorio/A70F09-A/2021/Viaticos/210138INF.pdf</t>
  </si>
  <si>
    <t>https://www.te.gob.mx/repositorio/A70F09-A/2021/Viaticos/210139INF.pdf</t>
  </si>
  <si>
    <t>https://www.te.gob.mx/repositorio/A70F09-A/2021/Viaticos/210140INF.pdf</t>
  </si>
  <si>
    <t>https://www.te.gob.mx/repositorio/A70F09-A/2021/Viaticos/210141INF.pdf</t>
  </si>
  <si>
    <t>ENTREGAR EL INFORME CIRCUNSTANCIADO DE VERIFICACIÓN A DISTANCIA A LA VISITADURÍA DE ESTE TRIBUNAL ELECTORAL, ASÍ COMO DIVERSA DOCUMENTACIÓN EN LA SUPREMA CORTE DE JUSTICIA DE LA NACIÓN.</t>
  </si>
  <si>
    <t>https://www.te.gob.mx/repositorio/A70F09-A/2021/Viaticos/210142INF.pdf</t>
  </si>
  <si>
    <t>PROGRAMA DE SIMULACROS EN CÓDIGOS DE ACTUACIÓN Y RETROALIMENTACIÓN EN MATERIA DE SEGURIDAD Y PROTECCIÓN CIVIL EN SALA REGIONAL GUADALAJARA</t>
  </si>
  <si>
    <t>https://www.te.gob.mx/repositorio/A70F09-A/2021/Viaticos/210143INF.pdf</t>
  </si>
  <si>
    <t>https://www.te.gob.mx/repositorio/A70F09-A/2021/Viaticos/210144INF.pdf</t>
  </si>
  <si>
    <t>OLMEDO</t>
  </si>
  <si>
    <t xml:space="preserve">APOYO EN MATERIA DE SEGURIDAD Y LOGÍSTICA A MAGISTRADO DE SALA SUPERIOR </t>
  </si>
  <si>
    <t>https://www.te.gob.mx/repositorio/A70F09-A/2021/Viaticos/210146INF.pdf</t>
  </si>
  <si>
    <t>CARLOS FERNANDO</t>
  </si>
  <si>
    <t>VELAZQUEZ</t>
  </si>
  <si>
    <t>APOYO EN MATERIA DE SEGURIDAD Y LOGÍSTICA A MAGISTRADO DE SALA SUPERIOR</t>
  </si>
  <si>
    <t>https://www.te.gob.mx/repositorio/A70F09-A/2021/Viaticos/210147INF.pdf</t>
  </si>
  <si>
    <t>https://www.te.gob.mx/repositorio/A70F09-A/2021/Viaticos/210148INF.pdf</t>
  </si>
  <si>
    <t>https://www.te.gob.mx/repositorio/A70F09-A/2021/Viaticos/210149INF.pdf</t>
  </si>
  <si>
    <t xml:space="preserve">PROGRAMA DE SIMULACROS EN CÓDIGOS DE ACTUACIÓN Y RETROALIMENTACIÓN EN MATERIA DE SEGURIDAD Y PROTECCIÓN CIVIL EN SALA REGIONAL XALAPA </t>
  </si>
  <si>
    <t>https://www.te.gob.mx/repositorio/A70F09-A/2021/Viaticos/210151INF.pdf</t>
  </si>
  <si>
    <t>https://www.te.gob.mx/repositorio/A70F09-A/2021/Viaticos/210155INF.pdf</t>
  </si>
  <si>
    <t>https://www.te.gob.mx/repositorio/A70F09-A/2021/Viaticos/210164INF.pdf</t>
  </si>
  <si>
    <t>https://www.te.gob.mx/repositorio/A70F09-A/2021/Viaticos/210165INF.pdf</t>
  </si>
  <si>
    <t>SE PRACTICÓ UNA DILIGENCIA JUDICIAL EN EL JUICIO SCM-JDC-3-2021.</t>
  </si>
  <si>
    <t>https://www.te.gob.mx/repositorio/A70F09-A/2021/Viaticos/210166INF.pdf</t>
  </si>
  <si>
    <t>NATANAHEL</t>
  </si>
  <si>
    <t>SE PRACTICARON DIVERSAS NOTIFICACIONES DEL EXPEDIENTE SCM-JDC-121-2021 Y DEVOLUCIÓN DEL EXPEDIENTE SCM-JDC-25-2021</t>
  </si>
  <si>
    <t>https://www.te.gob.mx/repositorio/A70F09-A/2021/Viaticos/210167INF.pdf</t>
  </si>
  <si>
    <t>https://www.te.gob.mx/repositorio/A70F09-A/2021/Viaticos/210162INF.pdf</t>
  </si>
  <si>
    <t>https://www.te.gob.mx/repositorio/A70F09-A/2021/Viaticos/210168INF.pdf</t>
  </si>
  <si>
    <t>VIÁTICOS NACIONALES PARA SERVIDORES PÚBLICOS DEL TEPJF EN EL DESEMPEÑO DE FUNCIONES OFICIALES</t>
  </si>
  <si>
    <t>PASAJES AÉREOS NACIONALES PARA SERVIDORES PÚBLICOS DEL TEPJF EN EL DESEMPEÑO DE COMISIONES Y FUNCIONES OFICIALES</t>
  </si>
  <si>
    <t>https://www.te.gob.mx/repositorio/A70F09-A/2021/Viaticos/210001E.pdf</t>
  </si>
  <si>
    <t>https://www.te.gob.mx/repositorio/A70F09-A/2021/Viaticos/210002E.pdf</t>
  </si>
  <si>
    <t>https://www.te.gob.mx/repositorio/A70F09-A/2021/Viaticos/210003E.pdf</t>
  </si>
  <si>
    <t>https://www.te.gob.mx/repositorio/A70F09-A/2021/Viaticos/210004E.pdf</t>
  </si>
  <si>
    <t>https://www.te.gob.mx/repositorio/A70F09-A/2021/Viaticos/210005E.pdf</t>
  </si>
  <si>
    <t>https://www.te.gob.mx/repositorio/A70F09-A/2021/Viaticos/210006E.pdf</t>
  </si>
  <si>
    <t>https://www.te.gob.mx/repositorio/A70F09-A/2021/Viaticos/210007E.pdf</t>
  </si>
  <si>
    <t>https://www.te.gob.mx/repositorio/A70F09-A/2021/Viaticos/210008E.pdf</t>
  </si>
  <si>
    <t>https://www.te.gob.mx/repositorio/A70F09-A/2021/Viaticos/210011E.pdf</t>
  </si>
  <si>
    <t>https://www.te.gob.mx/repositorio/A70F09-A/2021/Viaticos/210012E.pdf</t>
  </si>
  <si>
    <t>https://www.te.gob.mx/repositorio/A70F09-A/2021/Viaticos/210013E.pdf</t>
  </si>
  <si>
    <t>https://www.te.gob.mx/repositorio/A70F09-A/2021/Viaticos/210014E.pdf</t>
  </si>
  <si>
    <t>https://www.te.gob.mx/repositorio/A70F09-A/2021/Viaticos/210015E.pdf</t>
  </si>
  <si>
    <t>https://www.te.gob.mx/repositorio/A70F09-A/2021/Viaticos/210016E.pdf</t>
  </si>
  <si>
    <t>https://www.te.gob.mx/repositorio/A70F09-A/2021/Viaticos/210017E.pdf</t>
  </si>
  <si>
    <t>https://www.te.gob.mx/repositorio/A70F09-A/2021/Viaticos/210018E.pdf</t>
  </si>
  <si>
    <t>https://www.te.gob.mx/repositorio/A70F09-A/2021/Viaticos/210019E.pdf</t>
  </si>
  <si>
    <t>https://www.te.gob.mx/repositorio/A70F09-A/2021/Viaticos/210020E.pdf</t>
  </si>
  <si>
    <t>https://www.te.gob.mx/repositorio/A70F09-A/2021/Viaticos/210021E.pdf</t>
  </si>
  <si>
    <t>https://www.te.gob.mx/repositorio/A70F09-A/2021/Viaticos/210022E.pdf</t>
  </si>
  <si>
    <t>https://www.te.gob.mx/repositorio/A70F09-A/2021/Viaticos/210023E.pdf</t>
  </si>
  <si>
    <t>https://www.te.gob.mx/repositorio/A70F09-A/2021/Viaticos/210024E.pdf</t>
  </si>
  <si>
    <t>https://www.te.gob.mx/repositorio/A70F09-A/2021/Viaticos/210025E.pdf</t>
  </si>
  <si>
    <t>https://www.te.gob.mx/repositorio/A70F09-A/2021/Viaticos/210026E.pdf</t>
  </si>
  <si>
    <t xml:space="preserve">https://www.te.gob.mx/repositorio/A70F09-A/2021/Boletos/2100271392120244304.pdf </t>
  </si>
  <si>
    <t>https://www.te.gob.mx/repositorio/A70F09-A/2021/Viaticos/210027E.pdf</t>
  </si>
  <si>
    <t>https://www.te.gob.mx/repositorio/A70F09-A/2021/Boletos/2100281392120243498.pdf</t>
  </si>
  <si>
    <t>https://www.te.gob.mx/repositorio/A70F09-A/2021/Viaticos/210028E.pdf</t>
  </si>
  <si>
    <t>https://www.te.gob.mx/repositorio/A70F09-A/2021/Viaticos/210029E.pdf</t>
  </si>
  <si>
    <t>https://www.te.gob.mx/repositorio/A70F09-A/2021/Viaticos/210030E.pdf</t>
  </si>
  <si>
    <t>https://www.te.gob.mx/repositorio/A70F09-A/2021/Boletos/2100311392120323147.pdf</t>
  </si>
  <si>
    <t>https://www.te.gob.mx/repositorio/A70F09-A/2021/Viaticos/210031E.pdf</t>
  </si>
  <si>
    <t>https://www.te.gob.mx/repositorio/A70F09-A/2021/Boletos/2100321392120309550.pdf</t>
  </si>
  <si>
    <t>https://www.te.gob.mx/repositorio/A70F09-A/2021/Viaticos/210032E.pdf</t>
  </si>
  <si>
    <t>https://www.te.gob.mx/repositorio/A70F09-A/2021/Viaticos/210033E.pdf</t>
  </si>
  <si>
    <t>https://www.te.gob.mx/repositorio/A70F09-A/2021/Viaticos/210034E.pdf</t>
  </si>
  <si>
    <t>https://www.te.gob.mx/repositorio/A70F09-A/2021/Viaticos/210035E.pdf</t>
  </si>
  <si>
    <t>https://www.te.gob.mx/repositorio/A70F09-A/2021/Viaticos/210036E.pdf</t>
  </si>
  <si>
    <t>https://www.te.gob.mx/repositorio/A70F09-A/2021/Viaticos/210037E.pdf</t>
  </si>
  <si>
    <t>https://www.te.gob.mx/repositorio/A70F09-A/2021/Viaticos/210038E.pdf</t>
  </si>
  <si>
    <t>https://www.te.gob.mx/repositorio/A70F09-A/2021/Viaticos/210039E.pdf</t>
  </si>
  <si>
    <t>https://www.te.gob.mx/repositorio/A70F09-A/2021/Viaticos/210040E.pdf</t>
  </si>
  <si>
    <t>https://www.te.gob.mx/repositorio/A70F09-A/2021/Viaticos/210041E.pdf</t>
  </si>
  <si>
    <t>https://www.te.gob.mx/repositorio/A70F09-A/2021/Viaticos/210042E.pdf</t>
  </si>
  <si>
    <t>https://www.te.gob.mx/repositorio/A70F09-A/2021/Viaticos/210043E.pdf</t>
  </si>
  <si>
    <t>https://www.te.gob.mx/repositorio/A70F09-A/2021/Viaticos/210044E.pdf</t>
  </si>
  <si>
    <t>https://www.te.gob.mx/repositorio/A70F09-A/2021/Viaticos/210045E.pdf</t>
  </si>
  <si>
    <t>https://www.te.gob.mx/repositorio/A70F09-A/2021/Viaticos/210046E.pdf</t>
  </si>
  <si>
    <t>https://www.te.gob.mx/repositorio/A70F09-A/2021/Viaticos/210047E.pdf</t>
  </si>
  <si>
    <t>https://www.te.gob.mx/repositorio/A70F09-A/2021/Viaticos/210048E.pdf</t>
  </si>
  <si>
    <t>https://www.te.gob.mx/repositorio/A70F09-A/2021/Viaticos/210049E.pdf</t>
  </si>
  <si>
    <t>https://www.te.gob.mx/repositorio/A70F09-A/2021/Viaticos/210050E.pdf</t>
  </si>
  <si>
    <t>https://www.te.gob.mx/repositorio/A70F09-A/2021/Viaticos/210051E.pdf</t>
  </si>
  <si>
    <t>https://www.te.gob.mx/repositorio/A70F09-A/2021/Viaticos/210052E.pdf</t>
  </si>
  <si>
    <t>https://www.te.gob.mx/repositorio/A70F09-A/2021/Viaticos/210053E.pdf</t>
  </si>
  <si>
    <t>https://www.te.gob.mx/repositorio/A70F09-A/2021/Viaticos/210054E.pdf</t>
  </si>
  <si>
    <t>https://www.te.gob.mx/repositorio/A70F09-A/2021/Viaticos/210055E.pdf</t>
  </si>
  <si>
    <t>https://www.te.gob.mx/repositorio/A70F09-A/2021/Viaticos/210056E.pdf</t>
  </si>
  <si>
    <t>https://www.te.gob.mx/repositorio/A70F09-A/2021/Viaticos/210057E.pdf</t>
  </si>
  <si>
    <t>https://www.te.gob.mx/repositorio/A70F09-A/2021/Viaticos/210058E.pdf</t>
  </si>
  <si>
    <t>https://www.te.gob.mx/repositorio/A70F09-A/2021/Viaticos/210059E.pdf</t>
  </si>
  <si>
    <t>https://www.te.gob.mx/repositorio/A70F09-A/2021/Viaticos/210060E.pdf</t>
  </si>
  <si>
    <t>https://www.te.gob.mx/repositorio/A70F09-A/2021/Viaticos/210061E.pdf</t>
  </si>
  <si>
    <t>https://www.te.gob.mx/repositorio/A70F09-A/2021/Viaticos/210062E.pdf</t>
  </si>
  <si>
    <t>https://www.te.gob.mx/repositorio/A70F09-A/2021/Viaticos/210063E.pdf</t>
  </si>
  <si>
    <t>https://www.te.gob.mx/repositorio/A70F09-A/2021/Viaticos/210064E.pdf</t>
  </si>
  <si>
    <t>https://www.te.gob.mx/repositorio/A70F09-A/2021/Viaticos/210065E.pdf</t>
  </si>
  <si>
    <t>https://www.te.gob.mx/repositorio/A70F09-A/2021/Viaticos/210066E.pdf</t>
  </si>
  <si>
    <t>https://www.te.gob.mx/repositorio/A70F09-A/2021/Viaticos/210067E.pdf</t>
  </si>
  <si>
    <t>https://www.te.gob.mx/repositorio/A70F09-A/2021/Viaticos/210068E.pdf</t>
  </si>
  <si>
    <t>https://www.te.gob.mx/repositorio/A70F09-A/2021/Viaticos/210069E.pdf</t>
  </si>
  <si>
    <t>https://www.te.gob.mx/repositorio/A70F09-A/2021/Viaticos/210070E.pdf</t>
  </si>
  <si>
    <t>https://www.te.gob.mx/repositorio/A70F09-A/2021/Viaticos/210071E.pdf</t>
  </si>
  <si>
    <t>https://www.te.gob.mx/repositorio/A70F09-A/2021/Viaticos/210072E.pdf</t>
  </si>
  <si>
    <t>https://www.te.gob.mx/repositorio/A70F09-A/2021/Viaticos/210073E.pdf</t>
  </si>
  <si>
    <t>https://www.te.gob.mx/repositorio/A70F09-A/2021/Boletos/2100741392120310679.pdf</t>
  </si>
  <si>
    <t>https://www.te.gob.mx/repositorio/A70F09-A/2021/Viaticos/210074E.pdf</t>
  </si>
  <si>
    <t>https://www.te.gob.mx/repositorio/A70F09-A/2021/Boletos/2100751392120302701.pdf</t>
  </si>
  <si>
    <t>https://www.te.gob.mx/repositorio/A70F09-A/2021/Viaticos/210075E.pdf</t>
  </si>
  <si>
    <t>https://www.te.gob.mx/repositorio/A70F09-A/2021/Viaticos/210076E.pdf</t>
  </si>
  <si>
    <t>https://www.te.gob.mx/repositorio/A70F09-A/2021/Viaticos/210077E.pdf</t>
  </si>
  <si>
    <t>https://www.te.gob.mx/repositorio/A70F09-A/2021/Viaticos/210078E.pdf</t>
  </si>
  <si>
    <t>https://www.te.gob.mx/repositorio/A70F09-A/2021/Viaticos/210079E.pdf</t>
  </si>
  <si>
    <t>https://www.te.gob.mx/repositorio/A70F09-A/2021/Viaticos/210080E.pdf</t>
  </si>
  <si>
    <t>https://www.te.gob.mx/repositorio/A70F09-A/2021/Viaticos/210081E.pdf</t>
  </si>
  <si>
    <t>https://www.te.gob.mx/repositorio/A70F09-A/2021/Viaticos/210082E.pdf</t>
  </si>
  <si>
    <t>https://www.te.gob.mx/repositorio/A70F09-A/2021/Viaticos/210083E.pdf</t>
  </si>
  <si>
    <t>https://www.te.gob.mx/repositorio/A70F09-A/2021/Viaticos/210084E.pdf</t>
  </si>
  <si>
    <t>https://www.te.gob.mx/repositorio/A70F09-A/2021/Viaticos/210085E.pdf</t>
  </si>
  <si>
    <t>https://www.te.gob.mx/repositorio/A70F09-A/2021/Viaticos/210086E.pdf</t>
  </si>
  <si>
    <t>https://www.te.gob.mx/repositorio/A70F09-A/2021/Viaticos/210087E.pdf</t>
  </si>
  <si>
    <t>https://www.te.gob.mx/repositorio/A70F09-A/2021/Viaticos/210088E.pdf</t>
  </si>
  <si>
    <t>https://www.te.gob.mx/repositorio/A70F09-A/2021/Viaticos/210089E.pdf</t>
  </si>
  <si>
    <t>https://www.te.gob.mx/repositorio/A70F09-A/2021/Viaticos/210090E.pdf</t>
  </si>
  <si>
    <t>https://www.te.gob.mx/repositorio/A70F09-A/2021/Viaticos/210091E.pdf</t>
  </si>
  <si>
    <t>https://www.te.gob.mx/repositorio/A70F09-A/2021/Viaticos/210092E.pdf</t>
  </si>
  <si>
    <t>https://www.te.gob.mx/repositorio/A70F09-A/2021/Viaticos/210093E.pdf</t>
  </si>
  <si>
    <t>https://www.te.gob.mx/repositorio/A70F09-A/2021/Viaticos/210094E.pdf</t>
  </si>
  <si>
    <t>https://www.te.gob.mx/repositorio/A70F09-A/2021/Viaticos/210095E.pdf</t>
  </si>
  <si>
    <t>https://www.te.gob.mx/repositorio/A70F09-A/2021/Viaticos/210096E.pdf</t>
  </si>
  <si>
    <t>https://www.te.gob.mx/repositorio/A70F09-A/2021/Viaticos/210097E.pdf</t>
  </si>
  <si>
    <t>https://www.te.gob.mx/repositorio/A70F09-A/2021/Viaticos/210098E.pdf</t>
  </si>
  <si>
    <t>https://www.te.gob.mx/repositorio/A70F09-A/2021/Viaticos/210099E.pdf</t>
  </si>
  <si>
    <t>https://www.te.gob.mx/repositorio/A70F09-A/2021/Viaticos/210100E.pdf</t>
  </si>
  <si>
    <t>https://www.te.gob.mx/repositorio/A70F09-A/2021/Viaticos/210101E.pdf</t>
  </si>
  <si>
    <t>https://www.te.gob.mx/repositorio/A70F09-A/2021/Viaticos/210102E.pdf</t>
  </si>
  <si>
    <t>https://www.te.gob.mx/repositorio/A70F09-A/2021/Viaticos/210103E.pdf</t>
  </si>
  <si>
    <t>https://www.te.gob.mx/repositorio/A70F09-A/2021/Viaticos/210104E.pdf</t>
  </si>
  <si>
    <t>https://www.te.gob.mx/repositorio/A70F09-A/2021/Viaticos/210105E.pdf</t>
  </si>
  <si>
    <t>https://www.te.gob.mx/repositorio/A70F09-A/2021/Viaticos/210106E.pdf</t>
  </si>
  <si>
    <t>https://www.te.gob.mx/repositorio/A70F09-A/2021/Viaticos/210107E.pdf</t>
  </si>
  <si>
    <t>https://www.te.gob.mx/repositorio/A70F09-A/2021/Boletos/210108EG5J9E.pdf</t>
  </si>
  <si>
    <t>https://www.te.gob.mx/repositorio/A70F09-A/2021/Viaticos/210108E.pdf</t>
  </si>
  <si>
    <t>https://www.te.gob.mx/repositorio/A70F09-A/2021/Viaticos/210109E.pdf</t>
  </si>
  <si>
    <t>https://www.te.gob.mx/repositorio/A70F09-A/2021/Viaticos/210110E.pdf</t>
  </si>
  <si>
    <t>https://www.te.gob.mx/repositorio/A70F09-A/2021/Viaticos/210111E.pdf</t>
  </si>
  <si>
    <t>https://www.te.gob.mx/repositorio/A70F09-A/2021/Viaticos/210112E.pdf</t>
  </si>
  <si>
    <t>https://www.te.gob.mx/repositorio/A70F09-A/2021/Viaticos/210113E.pdf</t>
  </si>
  <si>
    <t>https://www.te.gob.mx/repositorio/A70F09-A/2021/Viaticos/210114E.pdf</t>
  </si>
  <si>
    <t>https://www.te.gob.mx/repositorio/A70F09-A/2021/Viaticos/210115E.pdf</t>
  </si>
  <si>
    <t>https://www.te.gob.mx/repositorio/A70F09-A/2021/Viaticos/210116E.pdf</t>
  </si>
  <si>
    <t>https://www.te.gob.mx/repositorio/A70F09-A/2021/Viaticos/210119E.pdf</t>
  </si>
  <si>
    <t>https://www.te.gob.mx/repositorio/A70F09-A/2021/Viaticos/210120E.pdf</t>
  </si>
  <si>
    <t>https://www.te.gob.mx/repositorio/A70F09-A/2021/Viaticos/210121E.pdf</t>
  </si>
  <si>
    <t>https://www.te.gob.mx/repositorio/A70F09-A/2021/Viaticos/210122E.pdf</t>
  </si>
  <si>
    <t>https://www.te.gob.mx/repositorio/A70F09-A/2021/Viaticos/210123E.pdf</t>
  </si>
  <si>
    <t>https://www.te.gob.mx/repositorio/A70F09-A/2021/Viaticos/210124E.pdf</t>
  </si>
  <si>
    <t>https://www.te.gob.mx/repositorio/A70F09-A/2021/Viaticos/210125E.pdf</t>
  </si>
  <si>
    <t>https://www.te.gob.mx/repositorio/A70F09-A/2021/Viaticos/210127E.pdf</t>
  </si>
  <si>
    <t>https://www.te.gob.mx/repositorio/A70F09-A/2021/Viaticos/210129E.pdf</t>
  </si>
  <si>
    <t>https://www.te.gob.mx/repositorio/A70F09-A/2021/Viaticos/210130E.pdf</t>
  </si>
  <si>
    <t>https://www.te.gob.mx/repositorio/A70F09-A/2021/Viaticos/210131E.pdf</t>
  </si>
  <si>
    <t>https://www.te.gob.mx/repositorio/A70F09-A/2021/Viaticos/210133E.pdf</t>
  </si>
  <si>
    <t>https://www.te.gob.mx/repositorio/A70F09-A/2021/Viaticos/210135E.pdf</t>
  </si>
  <si>
    <t>https://www.te.gob.mx/repositorio/A70F09-A/2021/Viaticos/210136E.pdf</t>
  </si>
  <si>
    <t>https://www.te.gob.mx/repositorio/A70F09-A/2021/Viaticos/210138E.pdf</t>
  </si>
  <si>
    <t>https://www.te.gob.mx/repositorio/A70F09-A/2021/Viaticos/210139E.pdf</t>
  </si>
  <si>
    <t>https://www.te.gob.mx/repositorio/A70F09-A/2021/Viaticos/210140E.pdf</t>
  </si>
  <si>
    <t>https://www.te.gob.mx/repositorio/A70F09-A/2021/Viaticos/210141E.pdf</t>
  </si>
  <si>
    <t>https://www.te.gob.mx/repositorio/A70F09-A/2021/Viaticos/210142E.pdf</t>
  </si>
  <si>
    <t>https://www.te.gob.mx/repositorio/A70F09-A/2021/Viaticos/210143E.pdf</t>
  </si>
  <si>
    <t>https://www.te.gob.mx/repositorio/A70F09-A/2021/Viaticos/210144E.pdf</t>
  </si>
  <si>
    <t>https://www.te.gob.mx/repositorio/A70F09-A/2021/Viaticos/210146E.pdf</t>
  </si>
  <si>
    <t>https://www.te.gob.mx/repositorio/A70F09-A/2021/Viaticos/210147E.pdf</t>
  </si>
  <si>
    <t>https://www.te.gob.mx/repositorio/A70F09-A/2021/Viaticos/210148E.pdf</t>
  </si>
  <si>
    <t>https://www.te.gob.mx/repositorio/A70F09-A/2021/Viaticos/210149E.pdf</t>
  </si>
  <si>
    <t>https://www.te.gob.mx/repositorio/A70F09-A/2021/Viaticos/210151E.pdf</t>
  </si>
  <si>
    <t>https://www.te.gob.mx/repositorio/A70F09-A/2021/Viaticos/210155E.pdf</t>
  </si>
  <si>
    <t>https://www.te.gob.mx/repositorio/A70F09-A/2021/Viaticos/210164E.pdf</t>
  </si>
  <si>
    <t>https://www.te.gob.mx/repositorio/A70F09-A/2021/Viaticos/210165E.pdf</t>
  </si>
  <si>
    <t>https://www.te.gob.mx/repositorio/A70F09-A/2021/Viaticos/210166E.pdf</t>
  </si>
  <si>
    <t>https://www.te.gob.mx/repositorio/A70F09-A/2021/Viaticos/210167E.pdf</t>
  </si>
  <si>
    <t>https://www.te.gob.mx/repositorio/A70F09-A/2021/Viaticos/210162E.pdf</t>
  </si>
  <si>
    <t>https://www.te.gob.mx/repositorio/A70F09-A/2021/Viaticos/210168E.pdf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</si>
</sst>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43" fontId="0" fillId="0" borderId="0" xfId="1" applyFont="1"/>
    <xf numFmtId="164" fontId="0" fillId="0" borderId="0" xfId="1" applyNumberFormat="1" applyFont="1"/>
    <xf numFmtId="0" fontId="4" fillId="0" borderId="0" xfId="2"/>
    <xf numFmtId="43" fontId="0" fillId="0" borderId="0" xfId="1" applyFont="1" applyAlignment="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neDrive%20-%20Tribunal%20Electoral%20del%20Poder%20Judicial%20de%20la%20Federaci&#243;n\tania.cedillo\Downloads\326f31bb-4472-4e51-89b0-f533c36d5c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33806"/>
      <sheetName val="Tabla_333807"/>
      <sheetName val="Base "/>
      <sheetName val="Fondos Fijos "/>
      <sheetName val="VP"/>
      <sheetName val="NOTA"/>
    </sheetNames>
    <sheetDataSet>
      <sheetData sheetId="0"/>
      <sheetData sheetId="1"/>
      <sheetData sheetId="2"/>
      <sheetData sheetId="3"/>
      <sheetData sheetId="4"/>
      <sheetData sheetId="5"/>
      <sheetData sheetId="6">
        <row r="10">
          <cell r="A10" t="e">
            <v>#NAME?</v>
          </cell>
          <cell r="B10" t="str">
            <v xml:space="preserve">FOLIO </v>
          </cell>
          <cell r="C10" t="str">
            <v>COMISIÓN</v>
          </cell>
          <cell r="D10" t="str">
            <v>FECHA</v>
          </cell>
          <cell r="E10" t="str">
            <v>OFICIO</v>
          </cell>
          <cell r="F10" t="str">
            <v>STATUS OFICIO</v>
          </cell>
          <cell r="G10" t="str">
            <v>NO. EMPLEADO</v>
          </cell>
          <cell r="H10" t="str">
            <v>NOMBRE COMISIONADO</v>
          </cell>
          <cell r="I10" t="str">
            <v>NIVEL</v>
          </cell>
          <cell r="J10" t="str">
            <v>ADSCRIPCIÓN</v>
          </cell>
          <cell r="K10" t="str">
            <v>UE</v>
          </cell>
          <cell r="L10" t="str">
            <v>DESTINO</v>
          </cell>
          <cell r="M10" t="str">
            <v>EVENTO</v>
          </cell>
          <cell r="N10" t="str">
            <v>LUGAR DE LA COMISIÓN</v>
          </cell>
          <cell r="O10" t="str">
            <v>FECHA DE INICIO</v>
          </cell>
          <cell r="P10" t="str">
            <v>FECHA FINAL</v>
          </cell>
          <cell r="Q10" t="str">
            <v>VIÁTICO</v>
          </cell>
          <cell r="R10" t="str">
            <v>HOSPEDAJE</v>
          </cell>
          <cell r="S10" t="str">
            <v>CASETAS Y GASOLINA</v>
          </cell>
          <cell r="T10" t="str">
            <v>TRANSPORTE TERRESTRE</v>
          </cell>
          <cell r="U10" t="str">
            <v>TRANSPORTE ÁEREO</v>
          </cell>
          <cell r="V10" t="str">
            <v>OTROS</v>
          </cell>
          <cell r="W10" t="str">
            <v xml:space="preserve">IMPORTE TOTAL ASIGNADO </v>
          </cell>
          <cell r="X10" t="str">
            <v>NÚM.</v>
          </cell>
          <cell r="Y10" t="str">
            <v>FECHA</v>
          </cell>
          <cell r="Z10" t="str">
            <v>FOLIO</v>
          </cell>
          <cell r="AA10" t="str">
            <v>IMPORTE</v>
          </cell>
          <cell r="AB10" t="str">
            <v>FECHA</v>
          </cell>
          <cell r="AC10" t="str">
            <v xml:space="preserve">TOTAL CANCELACIÓN </v>
          </cell>
          <cell r="AD10" t="str">
            <v xml:space="preserve">VIÁTICOS </v>
          </cell>
          <cell r="AE10" t="str">
            <v>SIN COMPROBANTES VÁTICOS 10%</v>
          </cell>
          <cell r="AF10" t="str">
            <v xml:space="preserve">HOSPEDAJE </v>
          </cell>
          <cell r="AG10" t="str">
            <v xml:space="preserve">CASETAS Y GASOLINA </v>
          </cell>
          <cell r="AH10" t="str">
            <v xml:space="preserve">TRANSPORTE TERRESTRE </v>
          </cell>
          <cell r="AI10" t="str">
            <v xml:space="preserve">TRASLADOS LOCALES </v>
          </cell>
          <cell r="AJ10" t="str">
            <v xml:space="preserve">SOBRE EQUIPAJE </v>
          </cell>
          <cell r="AK10" t="str">
            <v xml:space="preserve">ARPEL </v>
          </cell>
          <cell r="AL10" t="str">
            <v xml:space="preserve">IMPORTE TOTAL COMPROBADO </v>
          </cell>
          <cell r="AM10" t="str">
            <v>OBJETO DEL GASTO</v>
          </cell>
          <cell r="AN10" t="str">
            <v xml:space="preserve">NÚMERO DE RECIBO </v>
          </cell>
          <cell r="AO10" t="str">
            <v>IMPORTE</v>
          </cell>
          <cell r="AP10" t="str">
            <v>Fecha Emision Reintegro</v>
          </cell>
          <cell r="AQ10" t="str">
            <v xml:space="preserve">NÚMERO DE RECIBO </v>
          </cell>
          <cell r="AR10" t="str">
            <v>IMPORTE</v>
          </cell>
          <cell r="AS10" t="str">
            <v>Fecha Emision Reintegro</v>
          </cell>
          <cell r="AT10" t="str">
            <v xml:space="preserve">NÚMERO DE RECIBO </v>
          </cell>
          <cell r="AU10" t="str">
            <v>IMPORTE</v>
          </cell>
          <cell r="AV10" t="str">
            <v>Fecha Emision Reintegro</v>
          </cell>
          <cell r="AW10" t="str">
            <v>REINTEGRO TOTAL</v>
          </cell>
          <cell r="AX10" t="str">
            <v xml:space="preserve">DESCUENTO DE NÓMINA 
QNA </v>
          </cell>
          <cell r="AY10" t="str">
            <v>IMPORTE</v>
          </cell>
          <cell r="AZ10" t="str">
            <v xml:space="preserve">DESCUENTO DE NÓMINA 
QNA </v>
          </cell>
          <cell r="BA10" t="str">
            <v>IMPORTE</v>
          </cell>
          <cell r="BB10" t="str">
            <v>TOTAL DESCUENTOS DE NÓMINA</v>
          </cell>
          <cell r="BC10" t="str">
            <v xml:space="preserve">NÚMERO SRF </v>
          </cell>
          <cell r="BD10" t="str">
            <v xml:space="preserve">IMPORTE REEMBOLSO </v>
          </cell>
          <cell r="BE10" t="str">
            <v>TOTAL REEMBOLSO</v>
          </cell>
          <cell r="BF10" t="str">
            <v xml:space="preserve">SALDO </v>
          </cell>
          <cell r="BG10" t="str">
            <v xml:space="preserve">OBJETIVO DE COMISIÓN </v>
          </cell>
          <cell r="BH10" t="str">
            <v xml:space="preserve">DESC. UE </v>
          </cell>
          <cell r="BI10" t="str">
            <v>ESTATUS JUPP</v>
          </cell>
          <cell r="BJ10" t="str">
            <v>FECHA RECEPCIÓN JUPP</v>
          </cell>
          <cell r="BK10" t="str">
            <v xml:space="preserve">FECHA ENTREGA A CONTABILIDAD </v>
          </cell>
          <cell r="BL10" t="str">
            <v>OBSERVACIONES TESORERIA</v>
          </cell>
          <cell r="BM10" t="str">
            <v>OBSERVACIONES JUPP</v>
          </cell>
          <cell r="BN10" t="str">
            <v>TIMBRADO</v>
          </cell>
          <cell r="BO10" t="str">
            <v xml:space="preserve">VERSION PÚBLICA </v>
          </cell>
          <cell r="BP10" t="str">
            <v xml:space="preserve">NUMERO DE COMPROBANTES TESTADOS </v>
          </cell>
          <cell r="BQ10" t="str">
            <v>ESTATUS BASE SIPOT 2019</v>
          </cell>
          <cell r="BR10" t="str">
            <v xml:space="preserve">FISCALIZÓ </v>
          </cell>
          <cell r="BS10" t="str">
            <v xml:space="preserve">MES </v>
          </cell>
          <cell r="BT10" t="str">
            <v xml:space="preserve">SALA </v>
          </cell>
          <cell r="BU10" t="str">
            <v xml:space="preserve">DESC. SALA </v>
          </cell>
          <cell r="BV10" t="str">
            <v xml:space="preserve">SALDO MÓDULO SPE </v>
          </cell>
          <cell r="BW10" t="str">
            <v>EJERCIDO
BOLETO DE AVIÓN</v>
          </cell>
          <cell r="BX10" t="str">
            <v xml:space="preserve">PARTIDA 
BOLETO DE AVIÓN </v>
          </cell>
          <cell r="BY10" t="str">
            <v>SP</v>
          </cell>
        </row>
        <row r="11">
          <cell r="A11">
            <v>1</v>
          </cell>
          <cell r="B11">
            <v>1</v>
          </cell>
          <cell r="C11" t="str">
            <v>21-1</v>
          </cell>
          <cell r="D11" t="str">
            <v>11/01/2021</v>
          </cell>
          <cell r="E11" t="str">
            <v>Solicitud 1</v>
          </cell>
          <cell r="F11" t="str">
            <v>No Autorizado</v>
          </cell>
          <cell r="G11">
            <v>4854</v>
          </cell>
          <cell r="H11" t="str">
            <v>LEOPOLDO ALFONSO RODRIGUEZ PRADO</v>
          </cell>
          <cell r="I11">
            <v>25</v>
          </cell>
          <cell r="J11">
            <v>350002000</v>
          </cell>
          <cell r="K11">
            <v>56</v>
          </cell>
          <cell r="L11" t="str">
            <v>NACIONAL</v>
          </cell>
          <cell r="M11" t="str">
            <v>Apoyo a Altos Funcionarios</v>
          </cell>
          <cell r="N11" t="str">
            <v>MÉXICO, CIUDAD DE MÉXICO, CIUDAD DE MÉXICO</v>
          </cell>
          <cell r="O11">
            <v>44204</v>
          </cell>
          <cell r="P11">
            <v>44204</v>
          </cell>
          <cell r="S11">
            <v>750</v>
          </cell>
          <cell r="W11">
            <v>750</v>
          </cell>
          <cell r="X11" t="str">
            <v>TE-80</v>
          </cell>
          <cell r="Y11">
            <v>44204</v>
          </cell>
          <cell r="AA11">
            <v>0</v>
          </cell>
          <cell r="AC11">
            <v>0</v>
          </cell>
          <cell r="AD11">
            <v>0</v>
          </cell>
          <cell r="AE11">
            <v>0</v>
          </cell>
          <cell r="AF11">
            <v>0</v>
          </cell>
          <cell r="AG11">
            <v>750</v>
          </cell>
          <cell r="AH11">
            <v>0</v>
          </cell>
          <cell r="AI11">
            <v>0</v>
          </cell>
          <cell r="AJ11">
            <v>0</v>
          </cell>
          <cell r="AK11">
            <v>0</v>
          </cell>
          <cell r="AL11">
            <v>750</v>
          </cell>
          <cell r="AM11">
            <v>3750400</v>
          </cell>
          <cell r="AN11" t="str">
            <v>SN</v>
          </cell>
          <cell r="AO11">
            <v>0</v>
          </cell>
          <cell r="AP11" t="str">
            <v>SF</v>
          </cell>
          <cell r="AQ11" t="str">
            <v>SN</v>
          </cell>
          <cell r="AR11">
            <v>0</v>
          </cell>
          <cell r="AS11" t="str">
            <v>SF</v>
          </cell>
          <cell r="AT11" t="str">
            <v>SN</v>
          </cell>
          <cell r="AU11">
            <v>0</v>
          </cell>
          <cell r="AW11">
            <v>0</v>
          </cell>
          <cell r="AX11" t="str">
            <v>SF</v>
          </cell>
          <cell r="AY11">
            <v>0</v>
          </cell>
          <cell r="AZ11" t="str">
            <v>SF</v>
          </cell>
          <cell r="BA11">
            <v>0</v>
          </cell>
          <cell r="BB11">
            <v>0</v>
          </cell>
          <cell r="BC11" t="str">
            <v>SN</v>
          </cell>
          <cell r="BD11">
            <v>0</v>
          </cell>
          <cell r="BE11">
            <v>0</v>
          </cell>
          <cell r="BF11">
            <v>0</v>
          </cell>
          <cell r="BH11" t="str">
            <v>DELEGACIÓN ADMINISTRATIVA DE SALA REGIONAL TOLUCA</v>
          </cell>
          <cell r="BI11" t="str">
            <v>FISCALIZACIÓN</v>
          </cell>
          <cell r="BJ11">
            <v>44223</v>
          </cell>
          <cell r="BK11">
            <v>44223</v>
          </cell>
          <cell r="BN11" t="str">
            <v>TIMBRADO</v>
          </cell>
          <cell r="BO11" t="str">
            <v xml:space="preserve">NO CENSURADO </v>
          </cell>
          <cell r="BP11">
            <v>0</v>
          </cell>
          <cell r="BR11" t="str">
            <v xml:space="preserve">MARCOS </v>
          </cell>
          <cell r="BS11">
            <v>1</v>
          </cell>
          <cell r="BT11">
            <v>6</v>
          </cell>
          <cell r="BU11" t="str">
            <v>SALA REGIONAL TOLUCA</v>
          </cell>
        </row>
        <row r="12">
          <cell r="A12">
            <v>2</v>
          </cell>
          <cell r="B12">
            <v>2</v>
          </cell>
          <cell r="C12" t="str">
            <v>21-2</v>
          </cell>
          <cell r="D12" t="str">
            <v>20/01/2021</v>
          </cell>
          <cell r="E12" t="str">
            <v>Solicitud 2</v>
          </cell>
          <cell r="F12" t="str">
            <v>No Autorizado</v>
          </cell>
          <cell r="G12">
            <v>4116</v>
          </cell>
          <cell r="H12" t="str">
            <v>RAFAEL REZA GUADARRAMA</v>
          </cell>
          <cell r="I12">
            <v>20</v>
          </cell>
          <cell r="J12">
            <v>350002140</v>
          </cell>
          <cell r="K12">
            <v>56</v>
          </cell>
          <cell r="L12" t="str">
            <v>NACIONAL</v>
          </cell>
          <cell r="M12" t="str">
            <v>Apoyo a Altos Funcionarios</v>
          </cell>
          <cell r="N12" t="str">
            <v>MÉXICO, CIUDAD DE MÉXICO, CIUDAD DE MÉXICO</v>
          </cell>
          <cell r="O12">
            <v>44211</v>
          </cell>
          <cell r="P12">
            <v>44211</v>
          </cell>
          <cell r="S12">
            <v>750</v>
          </cell>
          <cell r="W12">
            <v>750</v>
          </cell>
          <cell r="X12" t="str">
            <v>TE-125</v>
          </cell>
          <cell r="Y12">
            <v>44209</v>
          </cell>
          <cell r="AA12">
            <v>0</v>
          </cell>
          <cell r="AC12">
            <v>0</v>
          </cell>
          <cell r="AD12">
            <v>0</v>
          </cell>
          <cell r="AE12">
            <v>0</v>
          </cell>
          <cell r="AF12">
            <v>0</v>
          </cell>
          <cell r="AG12">
            <v>0</v>
          </cell>
          <cell r="AH12">
            <v>0</v>
          </cell>
          <cell r="AI12">
            <v>0</v>
          </cell>
          <cell r="AJ12">
            <v>0</v>
          </cell>
          <cell r="AK12">
            <v>0</v>
          </cell>
          <cell r="AL12">
            <v>0</v>
          </cell>
          <cell r="AM12" t="str">
            <v xml:space="preserve">REINTEGRO TOTAL </v>
          </cell>
          <cell r="AN12" t="str">
            <v>D 4294</v>
          </cell>
          <cell r="AO12">
            <v>750</v>
          </cell>
          <cell r="AP12">
            <v>44222</v>
          </cell>
          <cell r="AQ12" t="str">
            <v>SN</v>
          </cell>
          <cell r="AR12">
            <v>0</v>
          </cell>
          <cell r="AS12" t="str">
            <v>SF</v>
          </cell>
          <cell r="AT12" t="str">
            <v>SN</v>
          </cell>
          <cell r="AU12">
            <v>0</v>
          </cell>
          <cell r="AW12">
            <v>750</v>
          </cell>
          <cell r="AX12" t="str">
            <v>SF</v>
          </cell>
          <cell r="AY12">
            <v>0</v>
          </cell>
          <cell r="AZ12" t="str">
            <v>SF</v>
          </cell>
          <cell r="BA12">
            <v>0</v>
          </cell>
          <cell r="BB12">
            <v>0</v>
          </cell>
          <cell r="BC12" t="str">
            <v>SN</v>
          </cell>
          <cell r="BD12">
            <v>0</v>
          </cell>
          <cell r="BE12">
            <v>0</v>
          </cell>
          <cell r="BF12">
            <v>0</v>
          </cell>
          <cell r="BH12" t="str">
            <v>DELEGACIÓN ADMINISTRATIVA DE SALA REGIONAL TOLUCA</v>
          </cell>
          <cell r="BI12" t="str">
            <v xml:space="preserve">REINTEGRO TOTAL </v>
          </cell>
          <cell r="BJ12">
            <v>44222</v>
          </cell>
          <cell r="BK12">
            <v>44222</v>
          </cell>
          <cell r="BN12" t="str">
            <v>TIMBRADO</v>
          </cell>
          <cell r="BO12" t="str">
            <v xml:space="preserve">NO CENSURADO </v>
          </cell>
          <cell r="BP12">
            <v>0</v>
          </cell>
          <cell r="BR12" t="str">
            <v xml:space="preserve">TANIA </v>
          </cell>
          <cell r="BS12">
            <v>1</v>
          </cell>
          <cell r="BT12">
            <v>6</v>
          </cell>
          <cell r="BU12" t="str">
            <v>SALA REGIONAL TOLUCA</v>
          </cell>
        </row>
        <row r="13">
          <cell r="A13">
            <v>3</v>
          </cell>
          <cell r="B13">
            <v>3</v>
          </cell>
          <cell r="C13" t="str">
            <v>21-3</v>
          </cell>
          <cell r="E13" t="str">
            <v>Solicitud 3</v>
          </cell>
          <cell r="F13" t="str">
            <v>No Autorizado</v>
          </cell>
          <cell r="G13">
            <v>4777</v>
          </cell>
          <cell r="H13" t="str">
            <v>JORGE LOPEZ CONTRERAS</v>
          </cell>
          <cell r="I13">
            <v>25</v>
          </cell>
          <cell r="J13">
            <v>210702110</v>
          </cell>
          <cell r="K13">
            <v>30</v>
          </cell>
          <cell r="L13" t="str">
            <v>NACIONAL</v>
          </cell>
          <cell r="M13" t="str">
            <v>Apoyo en Seguridad</v>
          </cell>
          <cell r="N13" t="str">
            <v>MÉXICO, NUEVO LEÓN, MONTERREY</v>
          </cell>
          <cell r="O13">
            <v>44223</v>
          </cell>
          <cell r="P13">
            <v>44224</v>
          </cell>
          <cell r="Q13">
            <v>1600</v>
          </cell>
          <cell r="R13">
            <v>1050</v>
          </cell>
          <cell r="S13">
            <v>4900</v>
          </cell>
          <cell r="W13">
            <v>7550</v>
          </cell>
          <cell r="X13" t="str">
            <v>TE-391</v>
          </cell>
          <cell r="Y13">
            <v>44222</v>
          </cell>
          <cell r="AA13">
            <v>0</v>
          </cell>
          <cell r="AC13">
            <v>0</v>
          </cell>
          <cell r="AD13">
            <v>1301.5</v>
          </cell>
          <cell r="AE13">
            <v>80</v>
          </cell>
          <cell r="AF13">
            <v>1000</v>
          </cell>
          <cell r="AG13">
            <v>0</v>
          </cell>
          <cell r="AH13">
            <v>0</v>
          </cell>
          <cell r="AI13">
            <v>0</v>
          </cell>
          <cell r="AJ13">
            <v>0</v>
          </cell>
          <cell r="AK13">
            <v>0</v>
          </cell>
          <cell r="AL13">
            <v>2381.5</v>
          </cell>
          <cell r="AM13">
            <v>3750400</v>
          </cell>
          <cell r="AN13" t="str">
            <v>F 20459</v>
          </cell>
          <cell r="AO13">
            <v>5168.5</v>
          </cell>
          <cell r="AP13">
            <v>44230</v>
          </cell>
          <cell r="AQ13" t="str">
            <v>SN</v>
          </cell>
          <cell r="AR13">
            <v>0</v>
          </cell>
          <cell r="AS13" t="str">
            <v>SF</v>
          </cell>
          <cell r="AT13" t="str">
            <v>SN</v>
          </cell>
          <cell r="AU13">
            <v>0</v>
          </cell>
          <cell r="AW13">
            <v>5168.5</v>
          </cell>
          <cell r="AX13" t="str">
            <v>SF</v>
          </cell>
          <cell r="AY13">
            <v>0</v>
          </cell>
          <cell r="AZ13" t="str">
            <v>SF</v>
          </cell>
          <cell r="BA13">
            <v>0</v>
          </cell>
          <cell r="BB13">
            <v>0</v>
          </cell>
          <cell r="BC13" t="str">
            <v>SN</v>
          </cell>
          <cell r="BD13">
            <v>0</v>
          </cell>
          <cell r="BE13">
            <v>0</v>
          </cell>
          <cell r="BF13">
            <v>0</v>
          </cell>
          <cell r="BH13" t="str">
            <v>DIRECCIÓN GENERAL DE PROTECCIÓN INSTITUCIONAL</v>
          </cell>
          <cell r="BI13" t="str">
            <v>FISCALIZACIÓN</v>
          </cell>
          <cell r="BJ13">
            <v>44231</v>
          </cell>
          <cell r="BK13">
            <v>44250</v>
          </cell>
          <cell r="BO13" t="str">
            <v xml:space="preserve">CENSURADO </v>
          </cell>
          <cell r="BP13">
            <v>1</v>
          </cell>
          <cell r="BR13" t="str">
            <v xml:space="preserve">MARCOS </v>
          </cell>
          <cell r="BS13">
            <v>2</v>
          </cell>
          <cell r="BT13">
            <v>1</v>
          </cell>
          <cell r="BU13" t="str">
            <v xml:space="preserve">SALA SUPERIOR </v>
          </cell>
        </row>
        <row r="14">
          <cell r="A14">
            <v>4</v>
          </cell>
          <cell r="B14">
            <v>4</v>
          </cell>
          <cell r="C14" t="str">
            <v>21-4</v>
          </cell>
          <cell r="E14" t="str">
            <v>Solicitud 4</v>
          </cell>
          <cell r="F14" t="str">
            <v>No Autorizado</v>
          </cell>
          <cell r="G14">
            <v>6344</v>
          </cell>
          <cell r="H14" t="str">
            <v>JUAN FRANCISCO VALDES BRITO</v>
          </cell>
          <cell r="I14">
            <v>25</v>
          </cell>
          <cell r="J14">
            <v>210703100</v>
          </cell>
          <cell r="K14">
            <v>30</v>
          </cell>
          <cell r="L14" t="str">
            <v>NACIONAL</v>
          </cell>
          <cell r="M14" t="str">
            <v>Apoyo en Seguridad</v>
          </cell>
          <cell r="N14" t="str">
            <v>MÉXICO, NUEVO LEÓN, MONTERREY</v>
          </cell>
          <cell r="O14">
            <v>44223</v>
          </cell>
          <cell r="P14">
            <v>44224</v>
          </cell>
          <cell r="Q14">
            <v>1600</v>
          </cell>
          <cell r="R14">
            <v>1050</v>
          </cell>
          <cell r="S14">
            <v>8900</v>
          </cell>
          <cell r="W14">
            <v>11550</v>
          </cell>
          <cell r="X14" t="str">
            <v>TE-392</v>
          </cell>
          <cell r="Y14">
            <v>44222</v>
          </cell>
          <cell r="AA14">
            <v>0</v>
          </cell>
          <cell r="AC14">
            <v>0</v>
          </cell>
          <cell r="AD14">
            <v>1313.5</v>
          </cell>
          <cell r="AE14">
            <v>0</v>
          </cell>
          <cell r="AF14">
            <v>1000</v>
          </cell>
          <cell r="AG14">
            <v>3239.44</v>
          </cell>
          <cell r="AH14">
            <v>0</v>
          </cell>
          <cell r="AI14">
            <v>0</v>
          </cell>
          <cell r="AJ14">
            <v>0</v>
          </cell>
          <cell r="AK14">
            <v>0</v>
          </cell>
          <cell r="AL14">
            <v>5552.9400000000005</v>
          </cell>
          <cell r="AM14">
            <v>3750400</v>
          </cell>
          <cell r="AN14" t="str">
            <v>F 20467</v>
          </cell>
          <cell r="AO14">
            <v>5997.06</v>
          </cell>
          <cell r="AP14">
            <v>44236</v>
          </cell>
          <cell r="AQ14" t="str">
            <v>SN</v>
          </cell>
          <cell r="AR14">
            <v>0</v>
          </cell>
          <cell r="AS14" t="str">
            <v>SF</v>
          </cell>
          <cell r="AT14" t="str">
            <v>SN</v>
          </cell>
          <cell r="AU14">
            <v>0</v>
          </cell>
          <cell r="AW14">
            <v>5997.06</v>
          </cell>
          <cell r="AX14" t="str">
            <v>SF</v>
          </cell>
          <cell r="AY14">
            <v>0</v>
          </cell>
          <cell r="AZ14" t="str">
            <v>SF</v>
          </cell>
          <cell r="BA14">
            <v>0</v>
          </cell>
          <cell r="BB14">
            <v>0</v>
          </cell>
          <cell r="BC14" t="str">
            <v>SN</v>
          </cell>
          <cell r="BD14">
            <v>0</v>
          </cell>
          <cell r="BE14">
            <v>0</v>
          </cell>
          <cell r="BF14">
            <v>-9.0949470177292824E-13</v>
          </cell>
          <cell r="BH14" t="str">
            <v>DIRECCIÓN GENERAL DE PROTECCIÓN INSTITUCIONAL</v>
          </cell>
          <cell r="BI14" t="str">
            <v>FISCALIZACIÓN</v>
          </cell>
          <cell r="BJ14">
            <v>44236</v>
          </cell>
          <cell r="BK14">
            <v>44250</v>
          </cell>
          <cell r="BO14" t="str">
            <v xml:space="preserve">CENSURADO </v>
          </cell>
          <cell r="BP14">
            <v>1</v>
          </cell>
          <cell r="BR14" t="str">
            <v xml:space="preserve">MARCOS </v>
          </cell>
          <cell r="BS14">
            <v>2</v>
          </cell>
          <cell r="BT14">
            <v>1</v>
          </cell>
          <cell r="BU14" t="str">
            <v xml:space="preserve">SALA SUPERIOR </v>
          </cell>
        </row>
        <row r="15">
          <cell r="A15">
            <v>5</v>
          </cell>
          <cell r="B15">
            <v>5</v>
          </cell>
          <cell r="C15" t="str">
            <v>21-5</v>
          </cell>
          <cell r="E15" t="str">
            <v>Solicitud 5</v>
          </cell>
          <cell r="F15" t="str">
            <v>No Autorizado</v>
          </cell>
          <cell r="G15">
            <v>3741</v>
          </cell>
          <cell r="H15" t="str">
            <v>FELICISIMO PEREZ JUAREZ</v>
          </cell>
          <cell r="I15">
            <v>25</v>
          </cell>
          <cell r="J15">
            <v>210703100</v>
          </cell>
          <cell r="K15">
            <v>30</v>
          </cell>
          <cell r="L15" t="str">
            <v>NACIONAL</v>
          </cell>
          <cell r="M15" t="str">
            <v>Apoyo en Seguridad</v>
          </cell>
          <cell r="N15" t="str">
            <v>MÉXICO, VERACRUZ DE IGNACIO DE LA LLAVE, XALAPA-ENRÍQUEZ</v>
          </cell>
          <cell r="O15">
            <v>44225</v>
          </cell>
          <cell r="P15">
            <v>44225</v>
          </cell>
          <cell r="Q15">
            <v>800</v>
          </cell>
          <cell r="S15">
            <v>4000</v>
          </cell>
          <cell r="W15">
            <v>4800</v>
          </cell>
          <cell r="X15" t="str">
            <v>TE-393</v>
          </cell>
          <cell r="Y15">
            <v>44222</v>
          </cell>
          <cell r="AA15">
            <v>0</v>
          </cell>
          <cell r="AC15">
            <v>0</v>
          </cell>
          <cell r="AD15">
            <v>800</v>
          </cell>
          <cell r="AE15">
            <v>0</v>
          </cell>
          <cell r="AF15">
            <v>0</v>
          </cell>
          <cell r="AG15">
            <v>2018.5</v>
          </cell>
          <cell r="AH15">
            <v>0</v>
          </cell>
          <cell r="AI15">
            <v>0</v>
          </cell>
          <cell r="AJ15">
            <v>0</v>
          </cell>
          <cell r="AK15">
            <v>0</v>
          </cell>
          <cell r="AL15">
            <v>2818.5</v>
          </cell>
          <cell r="AM15">
            <v>3750400</v>
          </cell>
          <cell r="AN15" t="str">
            <v>F 20460</v>
          </cell>
          <cell r="AO15">
            <v>1981.5</v>
          </cell>
          <cell r="AP15">
            <v>44230</v>
          </cell>
          <cell r="AQ15" t="str">
            <v>SN</v>
          </cell>
          <cell r="AR15">
            <v>0</v>
          </cell>
          <cell r="AS15" t="str">
            <v>SF</v>
          </cell>
          <cell r="AT15" t="str">
            <v>SN</v>
          </cell>
          <cell r="AU15">
            <v>0</v>
          </cell>
          <cell r="AW15">
            <v>1981.5</v>
          </cell>
          <cell r="AX15" t="str">
            <v>SF</v>
          </cell>
          <cell r="AY15">
            <v>0</v>
          </cell>
          <cell r="AZ15" t="str">
            <v>SF</v>
          </cell>
          <cell r="BA15">
            <v>0</v>
          </cell>
          <cell r="BB15">
            <v>0</v>
          </cell>
          <cell r="BC15" t="str">
            <v>SN</v>
          </cell>
          <cell r="BD15">
            <v>0</v>
          </cell>
          <cell r="BE15">
            <v>0</v>
          </cell>
          <cell r="BF15">
            <v>0</v>
          </cell>
          <cell r="BH15" t="str">
            <v>DIRECCIÓN GENERAL DE PROTECCIÓN INSTITUCIONAL</v>
          </cell>
          <cell r="BI15" t="str">
            <v>FISCALIZACIÓN</v>
          </cell>
          <cell r="BJ15">
            <v>44231</v>
          </cell>
          <cell r="BK15">
            <v>44250</v>
          </cell>
          <cell r="BO15" t="str">
            <v xml:space="preserve">CENSURADO </v>
          </cell>
          <cell r="BP15">
            <v>3</v>
          </cell>
          <cell r="BR15" t="str">
            <v>GREGORY</v>
          </cell>
          <cell r="BS15">
            <v>2</v>
          </cell>
          <cell r="BT15">
            <v>1</v>
          </cell>
          <cell r="BU15" t="str">
            <v xml:space="preserve">SALA SUPERIOR </v>
          </cell>
        </row>
        <row r="16">
          <cell r="A16">
            <v>6</v>
          </cell>
          <cell r="B16">
            <v>6</v>
          </cell>
          <cell r="C16" t="str">
            <v>21-6</v>
          </cell>
          <cell r="E16" t="str">
            <v>Solicitud 6</v>
          </cell>
          <cell r="F16" t="str">
            <v>No Autorizado</v>
          </cell>
          <cell r="G16">
            <v>6810</v>
          </cell>
          <cell r="H16" t="str">
            <v>OMAR ISAAC ARRIAGA HERNANDEZ</v>
          </cell>
          <cell r="I16">
            <v>26</v>
          </cell>
          <cell r="J16">
            <v>210703100</v>
          </cell>
          <cell r="K16">
            <v>30</v>
          </cell>
          <cell r="L16" t="str">
            <v>NACIONAL</v>
          </cell>
          <cell r="M16" t="str">
            <v>Apoyo en Seguridad</v>
          </cell>
          <cell r="N16" t="str">
            <v>MÉXICO, VERACRUZ DE IGNACIO DE LA LLAVE, XALAPA-ENRÍQUEZ</v>
          </cell>
          <cell r="O16">
            <v>44225</v>
          </cell>
          <cell r="P16">
            <v>44225</v>
          </cell>
          <cell r="Q16">
            <v>800</v>
          </cell>
          <cell r="W16">
            <v>800</v>
          </cell>
          <cell r="X16">
            <v>37851</v>
          </cell>
          <cell r="Y16">
            <v>44222</v>
          </cell>
          <cell r="AA16">
            <v>0</v>
          </cell>
          <cell r="AC16">
            <v>0</v>
          </cell>
          <cell r="AD16">
            <v>670</v>
          </cell>
          <cell r="AE16">
            <v>0</v>
          </cell>
          <cell r="AF16">
            <v>0</v>
          </cell>
          <cell r="AG16">
            <v>0</v>
          </cell>
          <cell r="AH16">
            <v>0</v>
          </cell>
          <cell r="AI16">
            <v>0</v>
          </cell>
          <cell r="AJ16">
            <v>0</v>
          </cell>
          <cell r="AK16">
            <v>0</v>
          </cell>
          <cell r="AL16">
            <v>670</v>
          </cell>
          <cell r="AM16">
            <v>3750400</v>
          </cell>
          <cell r="AN16" t="str">
            <v>F  20457</v>
          </cell>
          <cell r="AO16">
            <v>130</v>
          </cell>
          <cell r="AP16">
            <v>44229</v>
          </cell>
          <cell r="AQ16" t="str">
            <v>SN</v>
          </cell>
          <cell r="AR16">
            <v>0</v>
          </cell>
          <cell r="AS16" t="str">
            <v>SF</v>
          </cell>
          <cell r="AT16" t="str">
            <v>SN</v>
          </cell>
          <cell r="AU16">
            <v>0</v>
          </cell>
          <cell r="AW16">
            <v>130</v>
          </cell>
          <cell r="AX16" t="str">
            <v>SF</v>
          </cell>
          <cell r="AY16">
            <v>0</v>
          </cell>
          <cell r="AZ16" t="str">
            <v>SF</v>
          </cell>
          <cell r="BA16">
            <v>0</v>
          </cell>
          <cell r="BB16">
            <v>0</v>
          </cell>
          <cell r="BC16" t="str">
            <v>SN</v>
          </cell>
          <cell r="BD16">
            <v>0</v>
          </cell>
          <cell r="BE16">
            <v>0</v>
          </cell>
          <cell r="BF16">
            <v>0</v>
          </cell>
          <cell r="BH16" t="str">
            <v>DIRECCIÓN GENERAL DE PROTECCIÓN INSTITUCIONAL</v>
          </cell>
          <cell r="BI16" t="str">
            <v>FISCALIZACIÓN</v>
          </cell>
          <cell r="BJ16">
            <v>44238</v>
          </cell>
          <cell r="BK16">
            <v>44250</v>
          </cell>
          <cell r="BO16" t="str">
            <v xml:space="preserve">CENSURADO </v>
          </cell>
          <cell r="BP16">
            <v>1</v>
          </cell>
          <cell r="BR16" t="str">
            <v xml:space="preserve">MARCOS </v>
          </cell>
          <cell r="BS16">
            <v>2</v>
          </cell>
          <cell r="BT16">
            <v>1</v>
          </cell>
          <cell r="BU16" t="str">
            <v xml:space="preserve">SALA SUPERIOR </v>
          </cell>
        </row>
        <row r="17">
          <cell r="A17">
            <v>7</v>
          </cell>
          <cell r="B17">
            <v>7</v>
          </cell>
          <cell r="C17" t="str">
            <v>21-7</v>
          </cell>
          <cell r="E17" t="str">
            <v>Solicitud 9</v>
          </cell>
          <cell r="F17" t="str">
            <v>No Autorizado</v>
          </cell>
          <cell r="G17">
            <v>7385</v>
          </cell>
          <cell r="H17" t="str">
            <v>OSCAR JIMENEZ JIMENEZ</v>
          </cell>
          <cell r="I17">
            <v>25</v>
          </cell>
          <cell r="J17">
            <v>330002000</v>
          </cell>
          <cell r="K17">
            <v>54</v>
          </cell>
          <cell r="L17" t="str">
            <v>NACIONAL</v>
          </cell>
          <cell r="M17" t="str">
            <v>Apoyo a Altos Funcionarios</v>
          </cell>
          <cell r="N17" t="str">
            <v>MÉXICO, CIUDAD DE MÉXICO, CIUDAD DE MÉXICO</v>
          </cell>
          <cell r="O17">
            <v>44224</v>
          </cell>
          <cell r="P17">
            <v>44225</v>
          </cell>
          <cell r="Q17">
            <v>1600</v>
          </cell>
          <cell r="R17">
            <v>1050</v>
          </cell>
          <cell r="S17">
            <v>2800</v>
          </cell>
          <cell r="W17">
            <v>5450</v>
          </cell>
          <cell r="X17" t="str">
            <v>TE-394</v>
          </cell>
          <cell r="Y17">
            <v>44222</v>
          </cell>
          <cell r="AA17">
            <v>0</v>
          </cell>
          <cell r="AC17">
            <v>0</v>
          </cell>
          <cell r="AD17">
            <v>626</v>
          </cell>
          <cell r="AE17">
            <v>160</v>
          </cell>
          <cell r="AF17">
            <v>740</v>
          </cell>
          <cell r="AG17">
            <v>2800</v>
          </cell>
          <cell r="AH17">
            <v>0</v>
          </cell>
          <cell r="AI17">
            <v>0</v>
          </cell>
          <cell r="AJ17">
            <v>0</v>
          </cell>
          <cell r="AK17">
            <v>0</v>
          </cell>
          <cell r="AL17">
            <v>4326</v>
          </cell>
          <cell r="AM17">
            <v>3750400</v>
          </cell>
          <cell r="AN17" t="str">
            <v>E 5525</v>
          </cell>
          <cell r="AO17">
            <v>1124</v>
          </cell>
          <cell r="AP17">
            <v>44236</v>
          </cell>
          <cell r="AQ17" t="str">
            <v>SN</v>
          </cell>
          <cell r="AR17">
            <v>0</v>
          </cell>
          <cell r="AS17" t="str">
            <v>SF</v>
          </cell>
          <cell r="AT17" t="str">
            <v>SN</v>
          </cell>
          <cell r="AU17">
            <v>0</v>
          </cell>
          <cell r="AW17">
            <v>1124</v>
          </cell>
          <cell r="AX17" t="str">
            <v>SF</v>
          </cell>
          <cell r="AY17">
            <v>0</v>
          </cell>
          <cell r="AZ17" t="str">
            <v>SF</v>
          </cell>
          <cell r="BA17">
            <v>0</v>
          </cell>
          <cell r="BB17">
            <v>0</v>
          </cell>
          <cell r="BC17" t="str">
            <v>SN</v>
          </cell>
          <cell r="BD17">
            <v>0</v>
          </cell>
          <cell r="BE17">
            <v>0</v>
          </cell>
          <cell r="BF17">
            <v>0</v>
          </cell>
          <cell r="BH17" t="str">
            <v>DELEGACIÓN ADMINISTRATIVA DE SALA REGIONAL XALAPA</v>
          </cell>
          <cell r="BI17" t="str">
            <v>FISCALIZACIÓN</v>
          </cell>
          <cell r="BJ17">
            <v>44239</v>
          </cell>
          <cell r="BK17">
            <v>44250</v>
          </cell>
          <cell r="BO17" t="str">
            <v xml:space="preserve">CENSURADO </v>
          </cell>
          <cell r="BP17">
            <v>3</v>
          </cell>
          <cell r="BR17" t="str">
            <v xml:space="preserve">MARCOS </v>
          </cell>
          <cell r="BS17">
            <v>2</v>
          </cell>
          <cell r="BT17">
            <v>4</v>
          </cell>
          <cell r="BU17" t="str">
            <v xml:space="preserve">SALA REGIONAL XALAPA </v>
          </cell>
        </row>
        <row r="18">
          <cell r="A18">
            <v>8</v>
          </cell>
          <cell r="B18">
            <v>8</v>
          </cell>
          <cell r="C18" t="str">
            <v>21-8</v>
          </cell>
          <cell r="D18" t="str">
            <v>26/01/2021</v>
          </cell>
          <cell r="E18" t="str">
            <v>Solicitud 10</v>
          </cell>
          <cell r="F18" t="str">
            <v>No Autorizado</v>
          </cell>
          <cell r="G18">
            <v>5509</v>
          </cell>
          <cell r="H18" t="str">
            <v>JULIO ARTURO VALLE CALDERON</v>
          </cell>
          <cell r="I18">
            <v>28</v>
          </cell>
          <cell r="J18">
            <v>210503010</v>
          </cell>
          <cell r="K18">
            <v>50</v>
          </cell>
          <cell r="L18" t="str">
            <v>NACIONAL</v>
          </cell>
          <cell r="M18" t="str">
            <v>Traslado de Documentación</v>
          </cell>
          <cell r="N18" t="str">
            <v>MÉXICO, NUEVO LEÓN, MONTERREY</v>
          </cell>
          <cell r="O18">
            <v>44223</v>
          </cell>
          <cell r="P18">
            <v>44224</v>
          </cell>
          <cell r="Q18">
            <v>1600</v>
          </cell>
          <cell r="R18">
            <v>1050</v>
          </cell>
          <cell r="S18">
            <v>8900</v>
          </cell>
          <cell r="W18">
            <v>11550</v>
          </cell>
          <cell r="X18">
            <v>37852</v>
          </cell>
          <cell r="Y18">
            <v>44222</v>
          </cell>
          <cell r="AA18">
            <v>0</v>
          </cell>
          <cell r="AC18">
            <v>0</v>
          </cell>
          <cell r="AD18">
            <v>1600</v>
          </cell>
          <cell r="AE18">
            <v>0</v>
          </cell>
          <cell r="AF18">
            <v>1000</v>
          </cell>
          <cell r="AG18">
            <v>8900</v>
          </cell>
          <cell r="AH18">
            <v>0</v>
          </cell>
          <cell r="AI18">
            <v>0</v>
          </cell>
          <cell r="AJ18">
            <v>0</v>
          </cell>
          <cell r="AK18">
            <v>0</v>
          </cell>
          <cell r="AL18">
            <v>11500</v>
          </cell>
          <cell r="AM18">
            <v>3750400</v>
          </cell>
          <cell r="AN18" t="str">
            <v>F 20462</v>
          </cell>
          <cell r="AO18">
            <v>50</v>
          </cell>
          <cell r="AP18">
            <v>44232</v>
          </cell>
          <cell r="AQ18" t="str">
            <v>SN</v>
          </cell>
          <cell r="AR18">
            <v>0</v>
          </cell>
          <cell r="AS18" t="str">
            <v>SF</v>
          </cell>
          <cell r="AT18" t="str">
            <v>SN</v>
          </cell>
          <cell r="AU18">
            <v>0</v>
          </cell>
          <cell r="AW18">
            <v>50</v>
          </cell>
          <cell r="AX18" t="str">
            <v>SF</v>
          </cell>
          <cell r="AY18">
            <v>0</v>
          </cell>
          <cell r="AZ18" t="str">
            <v>SF</v>
          </cell>
          <cell r="BA18">
            <v>0</v>
          </cell>
          <cell r="BB18">
            <v>0</v>
          </cell>
          <cell r="BC18" t="str">
            <v>SN</v>
          </cell>
          <cell r="BD18">
            <v>0</v>
          </cell>
          <cell r="BE18">
            <v>0</v>
          </cell>
          <cell r="BF18">
            <v>0</v>
          </cell>
          <cell r="BH18" t="str">
            <v>DIRECCIÓN GENERAL DE MANTENIMIENTO Y SERVICIOS GENERALES</v>
          </cell>
          <cell r="BI18" t="str">
            <v>FISCALIZACIÓN</v>
          </cell>
          <cell r="BJ18">
            <v>44232</v>
          </cell>
          <cell r="BK18">
            <v>44263</v>
          </cell>
          <cell r="BO18" t="str">
            <v xml:space="preserve">CENSURADO </v>
          </cell>
          <cell r="BP18">
            <v>1</v>
          </cell>
          <cell r="BR18" t="str">
            <v xml:space="preserve">MARCOS </v>
          </cell>
          <cell r="BS18">
            <v>3</v>
          </cell>
          <cell r="BT18">
            <v>1</v>
          </cell>
          <cell r="BU18" t="str">
            <v xml:space="preserve">SALA SUPERIOR </v>
          </cell>
        </row>
        <row r="19">
          <cell r="A19">
            <v>11</v>
          </cell>
          <cell r="B19">
            <v>11</v>
          </cell>
          <cell r="C19" t="str">
            <v>21-11</v>
          </cell>
          <cell r="E19" t="str">
            <v>Solicitud 13</v>
          </cell>
          <cell r="F19" t="str">
            <v>No Autorizado</v>
          </cell>
          <cell r="G19">
            <v>1223</v>
          </cell>
          <cell r="H19" t="str">
            <v>ALFONSO PAZ GARCIA</v>
          </cell>
          <cell r="I19">
            <v>20</v>
          </cell>
          <cell r="J19">
            <v>330002140</v>
          </cell>
          <cell r="K19">
            <v>54</v>
          </cell>
          <cell r="L19" t="str">
            <v>NACIONAL</v>
          </cell>
          <cell r="M19" t="str">
            <v>Traslado de Documentación</v>
          </cell>
          <cell r="N19" t="str">
            <v>MÉXICO, CIUDAD DE MÉXICO, CIUDAD DE MÉXICO</v>
          </cell>
          <cell r="O19">
            <v>44224</v>
          </cell>
          <cell r="P19">
            <v>44225</v>
          </cell>
          <cell r="Q19">
            <v>1600</v>
          </cell>
          <cell r="R19">
            <v>1050</v>
          </cell>
          <cell r="W19">
            <v>2650</v>
          </cell>
          <cell r="X19" t="str">
            <v>TE-423</v>
          </cell>
          <cell r="Y19">
            <v>44223</v>
          </cell>
          <cell r="AA19">
            <v>0</v>
          </cell>
          <cell r="AC19">
            <v>0</v>
          </cell>
          <cell r="AD19">
            <v>960.99</v>
          </cell>
          <cell r="AE19">
            <v>0</v>
          </cell>
          <cell r="AF19">
            <v>740</v>
          </cell>
          <cell r="AG19">
            <v>0</v>
          </cell>
          <cell r="AH19">
            <v>0</v>
          </cell>
          <cell r="AI19">
            <v>0</v>
          </cell>
          <cell r="AJ19">
            <v>0</v>
          </cell>
          <cell r="AK19">
            <v>0</v>
          </cell>
          <cell r="AL19">
            <v>1700.99</v>
          </cell>
          <cell r="AM19">
            <v>3750400</v>
          </cell>
          <cell r="AN19" t="str">
            <v>E 5526</v>
          </cell>
          <cell r="AO19">
            <v>949.01</v>
          </cell>
          <cell r="AP19">
            <v>44236</v>
          </cell>
          <cell r="AQ19" t="str">
            <v>SN</v>
          </cell>
          <cell r="AR19">
            <v>0</v>
          </cell>
          <cell r="AS19" t="str">
            <v>SF</v>
          </cell>
          <cell r="AT19" t="str">
            <v>SN</v>
          </cell>
          <cell r="AU19">
            <v>0</v>
          </cell>
          <cell r="AW19">
            <v>949.01</v>
          </cell>
          <cell r="AX19" t="str">
            <v>SF</v>
          </cell>
          <cell r="AY19">
            <v>0</v>
          </cell>
          <cell r="AZ19" t="str">
            <v>SF</v>
          </cell>
          <cell r="BA19">
            <v>0</v>
          </cell>
          <cell r="BB19">
            <v>0</v>
          </cell>
          <cell r="BC19" t="str">
            <v>SN</v>
          </cell>
          <cell r="BD19">
            <v>0</v>
          </cell>
          <cell r="BE19">
            <v>0</v>
          </cell>
          <cell r="BF19">
            <v>0</v>
          </cell>
          <cell r="BH19" t="str">
            <v>DELEGACIÓN ADMINISTRATIVA DE SALA REGIONAL XALAPA</v>
          </cell>
          <cell r="BI19" t="str">
            <v>FISCALIZACIÓN</v>
          </cell>
          <cell r="BJ19">
            <v>44239</v>
          </cell>
          <cell r="BK19">
            <v>44255</v>
          </cell>
          <cell r="BO19" t="str">
            <v xml:space="preserve">CENSURADO </v>
          </cell>
          <cell r="BP19">
            <v>2</v>
          </cell>
          <cell r="BR19" t="str">
            <v xml:space="preserve">MARCOS </v>
          </cell>
          <cell r="BS19">
            <v>2</v>
          </cell>
          <cell r="BT19">
            <v>4</v>
          </cell>
          <cell r="BU19" t="str">
            <v xml:space="preserve">SALA REGIONAL XALAPA </v>
          </cell>
        </row>
        <row r="20">
          <cell r="A20">
            <v>12</v>
          </cell>
          <cell r="B20">
            <v>12</v>
          </cell>
          <cell r="C20" t="str">
            <v>21-12</v>
          </cell>
          <cell r="E20" t="str">
            <v>Solicitud 14</v>
          </cell>
          <cell r="F20" t="str">
            <v>No Autorizado</v>
          </cell>
          <cell r="G20">
            <v>6145</v>
          </cell>
          <cell r="H20" t="str">
            <v>CESAR ARMANDO LUNA GOMEZ</v>
          </cell>
          <cell r="I20">
            <v>22</v>
          </cell>
          <cell r="J20">
            <v>310002100</v>
          </cell>
          <cell r="K20">
            <v>52</v>
          </cell>
          <cell r="L20" t="str">
            <v>NACIONAL</v>
          </cell>
          <cell r="M20" t="str">
            <v>Traslado de Documentación</v>
          </cell>
          <cell r="N20" t="str">
            <v>MÉXICO, CIUDAD DE MÉXICO, CIUDAD DE MÉXICO</v>
          </cell>
          <cell r="O20">
            <v>44227</v>
          </cell>
          <cell r="P20">
            <v>44228</v>
          </cell>
          <cell r="Q20">
            <v>1600</v>
          </cell>
          <cell r="R20">
            <v>1050</v>
          </cell>
          <cell r="S20">
            <v>4600</v>
          </cell>
          <cell r="W20">
            <v>7250</v>
          </cell>
          <cell r="X20">
            <v>7151703</v>
          </cell>
          <cell r="Y20">
            <v>44225</v>
          </cell>
          <cell r="AA20">
            <v>0</v>
          </cell>
          <cell r="AC20">
            <v>0</v>
          </cell>
          <cell r="AD20">
            <v>330</v>
          </cell>
          <cell r="AE20">
            <v>0</v>
          </cell>
          <cell r="AF20">
            <v>470</v>
          </cell>
          <cell r="AG20">
            <v>4600</v>
          </cell>
          <cell r="AH20">
            <v>0</v>
          </cell>
          <cell r="AI20">
            <v>0</v>
          </cell>
          <cell r="AJ20">
            <v>0</v>
          </cell>
          <cell r="AK20">
            <v>0</v>
          </cell>
          <cell r="AL20">
            <v>5400</v>
          </cell>
          <cell r="AM20">
            <v>3750400</v>
          </cell>
          <cell r="AN20" t="str">
            <v>B 4778</v>
          </cell>
          <cell r="AO20">
            <v>1850</v>
          </cell>
          <cell r="AP20">
            <v>44232</v>
          </cell>
          <cell r="AQ20" t="str">
            <v>SN</v>
          </cell>
          <cell r="AR20">
            <v>0</v>
          </cell>
          <cell r="AS20" t="str">
            <v>SF</v>
          </cell>
          <cell r="AT20" t="str">
            <v>SN</v>
          </cell>
          <cell r="AU20">
            <v>0</v>
          </cell>
          <cell r="AW20">
            <v>1850</v>
          </cell>
          <cell r="AX20" t="str">
            <v>SF</v>
          </cell>
          <cell r="AY20">
            <v>0</v>
          </cell>
          <cell r="AZ20" t="str">
            <v>SF</v>
          </cell>
          <cell r="BA20">
            <v>0</v>
          </cell>
          <cell r="BB20">
            <v>0</v>
          </cell>
          <cell r="BC20" t="str">
            <v>SN</v>
          </cell>
          <cell r="BD20">
            <v>0</v>
          </cell>
          <cell r="BE20">
            <v>0</v>
          </cell>
          <cell r="BF20">
            <v>0</v>
          </cell>
          <cell r="BH20" t="str">
            <v>DELEGACIÓN ADMINISTRATIVA DE SALA REGIONAL GUADALAJARA</v>
          </cell>
          <cell r="BI20" t="str">
            <v>FISCALIZACIÓN</v>
          </cell>
          <cell r="BJ20">
            <v>44238</v>
          </cell>
          <cell r="BK20">
            <v>44245</v>
          </cell>
          <cell r="BM20" t="str">
            <v xml:space="preserve">CENSURAR NÚMERO DE TAG </v>
          </cell>
          <cell r="BO20" t="str">
            <v xml:space="preserve">NO CENSURADO </v>
          </cell>
          <cell r="BP20">
            <v>0</v>
          </cell>
          <cell r="BR20" t="str">
            <v xml:space="preserve">TANIA </v>
          </cell>
          <cell r="BS20">
            <v>2</v>
          </cell>
          <cell r="BT20">
            <v>2</v>
          </cell>
          <cell r="BU20" t="str">
            <v xml:space="preserve">SALA REGIONAL GUADALAJARA </v>
          </cell>
        </row>
        <row r="21">
          <cell r="A21">
            <v>13</v>
          </cell>
          <cell r="B21">
            <v>13</v>
          </cell>
          <cell r="C21" t="str">
            <v>21-13</v>
          </cell>
          <cell r="E21" t="str">
            <v>Solicitud 15</v>
          </cell>
          <cell r="F21" t="str">
            <v>No Autorizado</v>
          </cell>
          <cell r="G21">
            <v>6234</v>
          </cell>
          <cell r="H21" t="str">
            <v>ALEJANDRO CASILLAS DEL TORO</v>
          </cell>
          <cell r="I21">
            <v>25</v>
          </cell>
          <cell r="J21">
            <v>310002000</v>
          </cell>
          <cell r="K21">
            <v>52</v>
          </cell>
          <cell r="L21" t="str">
            <v>NACIONAL</v>
          </cell>
          <cell r="M21" t="str">
            <v>Traslado de Documentación</v>
          </cell>
          <cell r="N21" t="str">
            <v>MÉXICO, CIUDAD DE MÉXICO, CIUDAD DE MÉXICO</v>
          </cell>
          <cell r="O21">
            <v>44227</v>
          </cell>
          <cell r="P21">
            <v>44228</v>
          </cell>
          <cell r="Q21">
            <v>1600</v>
          </cell>
          <cell r="R21">
            <v>1050</v>
          </cell>
          <cell r="W21">
            <v>2650</v>
          </cell>
          <cell r="X21" t="str">
            <v>TE-470</v>
          </cell>
          <cell r="Y21">
            <v>44225</v>
          </cell>
          <cell r="AA21">
            <v>0</v>
          </cell>
          <cell r="AC21">
            <v>0</v>
          </cell>
          <cell r="AD21">
            <v>330</v>
          </cell>
          <cell r="AE21">
            <v>0</v>
          </cell>
          <cell r="AF21">
            <v>470</v>
          </cell>
          <cell r="AG21">
            <v>0</v>
          </cell>
          <cell r="AH21">
            <v>0</v>
          </cell>
          <cell r="AI21">
            <v>0</v>
          </cell>
          <cell r="AJ21">
            <v>0</v>
          </cell>
          <cell r="AK21">
            <v>0</v>
          </cell>
          <cell r="AL21">
            <v>800</v>
          </cell>
          <cell r="AM21">
            <v>3750400</v>
          </cell>
          <cell r="AN21" t="str">
            <v xml:space="preserve">B 4777 </v>
          </cell>
          <cell r="AO21">
            <v>1850</v>
          </cell>
          <cell r="AP21">
            <v>44231</v>
          </cell>
          <cell r="AQ21" t="str">
            <v>SN</v>
          </cell>
          <cell r="AR21">
            <v>0</v>
          </cell>
          <cell r="AS21" t="str">
            <v>SF</v>
          </cell>
          <cell r="AT21" t="str">
            <v>SN</v>
          </cell>
          <cell r="AU21">
            <v>0</v>
          </cell>
          <cell r="AW21">
            <v>1850</v>
          </cell>
          <cell r="AX21" t="str">
            <v>SF</v>
          </cell>
          <cell r="AY21">
            <v>0</v>
          </cell>
          <cell r="AZ21" t="str">
            <v>SF</v>
          </cell>
          <cell r="BA21">
            <v>0</v>
          </cell>
          <cell r="BB21">
            <v>0</v>
          </cell>
          <cell r="BC21" t="str">
            <v>SN</v>
          </cell>
          <cell r="BD21">
            <v>0</v>
          </cell>
          <cell r="BE21">
            <v>0</v>
          </cell>
          <cell r="BF21">
            <v>0</v>
          </cell>
          <cell r="BH21" t="str">
            <v>DELEGACIÓN ADMINISTRATIVA DE SALA REGIONAL GUADALAJARA</v>
          </cell>
          <cell r="BI21" t="str">
            <v>FISCALIZACIÓN</v>
          </cell>
          <cell r="BJ21">
            <v>44237</v>
          </cell>
          <cell r="BK21">
            <v>44255</v>
          </cell>
          <cell r="BO21" t="str">
            <v xml:space="preserve">NO CENSURADO </v>
          </cell>
          <cell r="BP21">
            <v>0</v>
          </cell>
          <cell r="BR21" t="str">
            <v xml:space="preserve">MARCOS </v>
          </cell>
          <cell r="BS21">
            <v>2</v>
          </cell>
          <cell r="BT21">
            <v>2</v>
          </cell>
          <cell r="BU21" t="str">
            <v xml:space="preserve">SALA REGIONAL GUADALAJARA </v>
          </cell>
        </row>
        <row r="22">
          <cell r="A22">
            <v>14</v>
          </cell>
          <cell r="B22">
            <v>14</v>
          </cell>
          <cell r="C22" t="str">
            <v>21-14</v>
          </cell>
          <cell r="E22" t="str">
            <v>Solicitud 7</v>
          </cell>
          <cell r="F22" t="str">
            <v>No Autorizado</v>
          </cell>
          <cell r="G22">
            <v>6344</v>
          </cell>
          <cell r="H22" t="str">
            <v>JUAN FRANCISCO VALDES BRITO</v>
          </cell>
          <cell r="I22">
            <v>25</v>
          </cell>
          <cell r="J22">
            <v>210703100</v>
          </cell>
          <cell r="K22">
            <v>30</v>
          </cell>
          <cell r="L22" t="str">
            <v>NACIONAL</v>
          </cell>
          <cell r="M22" t="str">
            <v>Apoyo en Seguridad</v>
          </cell>
          <cell r="N22" t="str">
            <v>MÉXICO, JALISCO, GUADALAJARA</v>
          </cell>
          <cell r="O22">
            <v>44228</v>
          </cell>
          <cell r="P22">
            <v>44229</v>
          </cell>
          <cell r="Q22">
            <v>1600</v>
          </cell>
          <cell r="R22">
            <v>1050</v>
          </cell>
          <cell r="S22">
            <v>7050</v>
          </cell>
          <cell r="W22">
            <v>9700</v>
          </cell>
          <cell r="X22" t="str">
            <v>TE-468</v>
          </cell>
          <cell r="Y22">
            <v>44225</v>
          </cell>
          <cell r="AA22">
            <v>0</v>
          </cell>
          <cell r="AC22">
            <v>0</v>
          </cell>
          <cell r="AD22">
            <v>604.49</v>
          </cell>
          <cell r="AE22">
            <v>0</v>
          </cell>
          <cell r="AF22">
            <v>1050.92</v>
          </cell>
          <cell r="AG22">
            <v>3718.25</v>
          </cell>
          <cell r="AH22">
            <v>0</v>
          </cell>
          <cell r="AI22">
            <v>0</v>
          </cell>
          <cell r="AJ22">
            <v>0</v>
          </cell>
          <cell r="AK22">
            <v>0</v>
          </cell>
          <cell r="AL22">
            <v>5373.66</v>
          </cell>
          <cell r="AM22">
            <v>3750400</v>
          </cell>
          <cell r="AN22" t="str">
            <v xml:space="preserve">F 20466 </v>
          </cell>
          <cell r="AO22">
            <v>4326.34</v>
          </cell>
          <cell r="AP22">
            <v>44235</v>
          </cell>
          <cell r="AQ22" t="str">
            <v>SN</v>
          </cell>
          <cell r="AR22">
            <v>0</v>
          </cell>
          <cell r="AS22" t="str">
            <v>SF</v>
          </cell>
          <cell r="AT22" t="str">
            <v>SN</v>
          </cell>
          <cell r="AU22">
            <v>0</v>
          </cell>
          <cell r="AW22">
            <v>4326.34</v>
          </cell>
          <cell r="AX22" t="str">
            <v>SF</v>
          </cell>
          <cell r="AY22">
            <v>0</v>
          </cell>
          <cell r="AZ22" t="str">
            <v>SF</v>
          </cell>
          <cell r="BA22">
            <v>0</v>
          </cell>
          <cell r="BB22">
            <v>0</v>
          </cell>
          <cell r="BC22" t="str">
            <v>SN</v>
          </cell>
          <cell r="BD22">
            <v>0</v>
          </cell>
          <cell r="BE22">
            <v>0</v>
          </cell>
          <cell r="BF22">
            <v>0</v>
          </cell>
          <cell r="BH22" t="str">
            <v>DIRECCIÓN GENERAL DE PROTECCIÓN INSTITUCIONAL</v>
          </cell>
          <cell r="BI22" t="str">
            <v>FISCALIZACIÓN</v>
          </cell>
          <cell r="BJ22">
            <v>44235</v>
          </cell>
          <cell r="BK22">
            <v>44255</v>
          </cell>
          <cell r="BO22" t="str">
            <v xml:space="preserve">NO CENSURADO </v>
          </cell>
          <cell r="BP22">
            <v>0</v>
          </cell>
          <cell r="BR22" t="str">
            <v xml:space="preserve">MARCOS </v>
          </cell>
          <cell r="BS22">
            <v>2</v>
          </cell>
          <cell r="BT22">
            <v>1</v>
          </cell>
          <cell r="BU22" t="str">
            <v xml:space="preserve">SALA SUPERIOR </v>
          </cell>
        </row>
        <row r="23">
          <cell r="A23">
            <v>15</v>
          </cell>
          <cell r="B23">
            <v>15</v>
          </cell>
          <cell r="C23" t="str">
            <v>21-15</v>
          </cell>
          <cell r="E23" t="str">
            <v>Solicitud 8</v>
          </cell>
          <cell r="F23" t="str">
            <v>No Autorizado</v>
          </cell>
          <cell r="G23">
            <v>4777</v>
          </cell>
          <cell r="H23" t="str">
            <v>JORGE LOPEZ CONTRERAS</v>
          </cell>
          <cell r="I23">
            <v>25</v>
          </cell>
          <cell r="J23">
            <v>210702110</v>
          </cell>
          <cell r="K23">
            <v>30</v>
          </cell>
          <cell r="L23" t="str">
            <v>NACIONAL</v>
          </cell>
          <cell r="M23" t="str">
            <v>Apoyo en Seguridad</v>
          </cell>
          <cell r="N23" t="str">
            <v>MÉXICO, JALISCO, GUADALAJARA</v>
          </cell>
          <cell r="O23">
            <v>44228</v>
          </cell>
          <cell r="P23">
            <v>44229</v>
          </cell>
          <cell r="Q23">
            <v>1600</v>
          </cell>
          <cell r="R23">
            <v>1050</v>
          </cell>
          <cell r="W23">
            <v>2650</v>
          </cell>
          <cell r="X23" t="str">
            <v>TE-469</v>
          </cell>
          <cell r="Y23">
            <v>44225</v>
          </cell>
          <cell r="AA23">
            <v>0</v>
          </cell>
          <cell r="AC23">
            <v>0</v>
          </cell>
          <cell r="AD23">
            <v>646.5</v>
          </cell>
          <cell r="AE23">
            <v>0</v>
          </cell>
          <cell r="AF23">
            <v>960.92</v>
          </cell>
          <cell r="AG23">
            <v>0</v>
          </cell>
          <cell r="AH23">
            <v>0</v>
          </cell>
          <cell r="AI23">
            <v>0</v>
          </cell>
          <cell r="AJ23">
            <v>0</v>
          </cell>
          <cell r="AK23">
            <v>0</v>
          </cell>
          <cell r="AL23">
            <v>1607.42</v>
          </cell>
          <cell r="AM23">
            <v>3750400</v>
          </cell>
          <cell r="AN23" t="str">
            <v>F 20461</v>
          </cell>
          <cell r="AO23">
            <v>1042.58</v>
          </cell>
          <cell r="AP23">
            <v>44232</v>
          </cell>
          <cell r="AQ23" t="str">
            <v>SN</v>
          </cell>
          <cell r="AR23">
            <v>0</v>
          </cell>
          <cell r="AS23" t="str">
            <v>SF</v>
          </cell>
          <cell r="AT23" t="str">
            <v>SN</v>
          </cell>
          <cell r="AU23">
            <v>0</v>
          </cell>
          <cell r="AW23">
            <v>1042.58</v>
          </cell>
          <cell r="AX23" t="str">
            <v>SF</v>
          </cell>
          <cell r="AY23">
            <v>0</v>
          </cell>
          <cell r="AZ23" t="str">
            <v>SF</v>
          </cell>
          <cell r="BA23">
            <v>0</v>
          </cell>
          <cell r="BB23">
            <v>0</v>
          </cell>
          <cell r="BC23" t="str">
            <v>SN</v>
          </cell>
          <cell r="BD23">
            <v>0</v>
          </cell>
          <cell r="BE23">
            <v>0</v>
          </cell>
          <cell r="BF23">
            <v>0</v>
          </cell>
          <cell r="BH23" t="str">
            <v>DIRECCIÓN GENERAL DE PROTECCIÓN INSTITUCIONAL</v>
          </cell>
          <cell r="BI23" t="str">
            <v>FISCALIZACIÓN</v>
          </cell>
          <cell r="BJ23">
            <v>44232</v>
          </cell>
          <cell r="BK23">
            <v>44255</v>
          </cell>
          <cell r="BO23" t="str">
            <v xml:space="preserve">NO CENSURADO </v>
          </cell>
          <cell r="BP23">
            <v>0</v>
          </cell>
          <cell r="BR23" t="str">
            <v>GREGORY</v>
          </cell>
          <cell r="BS23">
            <v>2</v>
          </cell>
          <cell r="BT23">
            <v>1</v>
          </cell>
          <cell r="BU23" t="str">
            <v xml:space="preserve">SALA SUPERIOR </v>
          </cell>
        </row>
        <row r="24">
          <cell r="A24">
            <v>22</v>
          </cell>
          <cell r="B24">
            <v>22</v>
          </cell>
          <cell r="C24" t="str">
            <v>21-22</v>
          </cell>
          <cell r="E24" t="str">
            <v>Solicitud 22</v>
          </cell>
          <cell r="F24" t="str">
            <v>No Autorizado</v>
          </cell>
          <cell r="G24">
            <v>4854</v>
          </cell>
          <cell r="H24" t="str">
            <v>LEOPOLDO ALFONSO RODRIGUEZ PRADO</v>
          </cell>
          <cell r="I24">
            <v>25</v>
          </cell>
          <cell r="J24">
            <v>350002000</v>
          </cell>
          <cell r="K24">
            <v>56</v>
          </cell>
          <cell r="L24" t="str">
            <v>NACIONAL</v>
          </cell>
          <cell r="M24" t="str">
            <v>Apoyo a Altos Funcionarios</v>
          </cell>
          <cell r="N24" t="str">
            <v>MÉXICO, CIUDAD DE MÉXICO, CIUDAD DE MÉXICO</v>
          </cell>
          <cell r="O24">
            <v>44231</v>
          </cell>
          <cell r="P24">
            <v>44231</v>
          </cell>
          <cell r="Q24">
            <v>800</v>
          </cell>
          <cell r="S24">
            <v>750</v>
          </cell>
          <cell r="W24">
            <v>1550</v>
          </cell>
          <cell r="X24" t="str">
            <v>TE-511</v>
          </cell>
          <cell r="Y24">
            <v>44230</v>
          </cell>
          <cell r="AA24">
            <v>0</v>
          </cell>
          <cell r="AC24">
            <v>0</v>
          </cell>
          <cell r="AD24">
            <v>410</v>
          </cell>
          <cell r="AE24">
            <v>0</v>
          </cell>
          <cell r="AF24">
            <v>0</v>
          </cell>
          <cell r="AG24">
            <v>750</v>
          </cell>
          <cell r="AH24">
            <v>0</v>
          </cell>
          <cell r="AI24">
            <v>0</v>
          </cell>
          <cell r="AJ24">
            <v>0</v>
          </cell>
          <cell r="AK24">
            <v>0</v>
          </cell>
          <cell r="AL24">
            <v>1160</v>
          </cell>
          <cell r="AM24">
            <v>3750400</v>
          </cell>
          <cell r="AN24" t="str">
            <v>D 4295</v>
          </cell>
          <cell r="AO24">
            <v>390</v>
          </cell>
          <cell r="AP24" t="str">
            <v>SF</v>
          </cell>
          <cell r="AQ24" t="str">
            <v>SN</v>
          </cell>
          <cell r="AR24">
            <v>0</v>
          </cell>
          <cell r="AS24" t="str">
            <v>SF</v>
          </cell>
          <cell r="AT24" t="str">
            <v>SN</v>
          </cell>
          <cell r="AU24">
            <v>0</v>
          </cell>
          <cell r="AW24">
            <v>390</v>
          </cell>
          <cell r="AX24" t="str">
            <v>SF</v>
          </cell>
          <cell r="AY24">
            <v>0</v>
          </cell>
          <cell r="AZ24" t="str">
            <v>SF</v>
          </cell>
          <cell r="BA24">
            <v>0</v>
          </cell>
          <cell r="BB24">
            <v>0</v>
          </cell>
          <cell r="BC24" t="str">
            <v>SN</v>
          </cell>
          <cell r="BD24">
            <v>0</v>
          </cell>
          <cell r="BE24">
            <v>0</v>
          </cell>
          <cell r="BF24">
            <v>0</v>
          </cell>
          <cell r="BH24" t="str">
            <v>DELEGACIÓN ADMINISTRATIVA DE SALA REGIONAL TOLUCA</v>
          </cell>
          <cell r="BI24" t="str">
            <v>FISCALIZACIÓN</v>
          </cell>
          <cell r="BJ24">
            <v>44242</v>
          </cell>
          <cell r="BK24">
            <v>44255</v>
          </cell>
          <cell r="BO24" t="str">
            <v xml:space="preserve">NO CENSURADO </v>
          </cell>
          <cell r="BP24">
            <v>0</v>
          </cell>
          <cell r="BR24" t="str">
            <v>GREGORY</v>
          </cell>
          <cell r="BS24">
            <v>2</v>
          </cell>
          <cell r="BT24">
            <v>6</v>
          </cell>
          <cell r="BU24" t="str">
            <v>SALA REGIONAL TOLUCA</v>
          </cell>
        </row>
        <row r="25">
          <cell r="A25">
            <v>23</v>
          </cell>
          <cell r="B25">
            <v>23</v>
          </cell>
          <cell r="C25" t="str">
            <v>21-23</v>
          </cell>
          <cell r="E25" t="str">
            <v>Solicitud 23</v>
          </cell>
          <cell r="F25" t="str">
            <v>No Autorizado</v>
          </cell>
          <cell r="G25">
            <v>3787</v>
          </cell>
          <cell r="H25" t="str">
            <v>ISMAEL SANCHEZ SANDOVAL</v>
          </cell>
          <cell r="I25">
            <v>20</v>
          </cell>
          <cell r="J25">
            <v>350002110</v>
          </cell>
          <cell r="K25">
            <v>56</v>
          </cell>
          <cell r="L25" t="str">
            <v>NACIONAL</v>
          </cell>
          <cell r="M25" t="str">
            <v>Apoyo a Altos Funcionarios</v>
          </cell>
          <cell r="N25" t="str">
            <v>MÉXICO, CIUDAD DE MÉXICO, CIUDAD DE MÉXICO</v>
          </cell>
          <cell r="O25">
            <v>44231</v>
          </cell>
          <cell r="P25">
            <v>44231</v>
          </cell>
          <cell r="Q25">
            <v>800</v>
          </cell>
          <cell r="S25">
            <v>750</v>
          </cell>
          <cell r="W25">
            <v>1550</v>
          </cell>
          <cell r="X25" t="str">
            <v>TE-512</v>
          </cell>
          <cell r="Y25">
            <v>44230</v>
          </cell>
          <cell r="AA25">
            <v>0</v>
          </cell>
          <cell r="AC25">
            <v>0</v>
          </cell>
          <cell r="AD25">
            <v>0</v>
          </cell>
          <cell r="AE25">
            <v>0</v>
          </cell>
          <cell r="AF25">
            <v>0</v>
          </cell>
          <cell r="AG25">
            <v>182</v>
          </cell>
          <cell r="AH25">
            <v>0</v>
          </cell>
          <cell r="AI25">
            <v>0</v>
          </cell>
          <cell r="AJ25">
            <v>0</v>
          </cell>
          <cell r="AK25">
            <v>0</v>
          </cell>
          <cell r="AL25">
            <v>182</v>
          </cell>
          <cell r="AM25">
            <v>3750400</v>
          </cell>
          <cell r="AN25" t="str">
            <v>D 4296</v>
          </cell>
          <cell r="AO25">
            <v>1368</v>
          </cell>
          <cell r="AP25">
            <v>44242</v>
          </cell>
          <cell r="AQ25" t="str">
            <v>SN</v>
          </cell>
          <cell r="AR25">
            <v>0</v>
          </cell>
          <cell r="AS25" t="str">
            <v>SF</v>
          </cell>
          <cell r="AT25" t="str">
            <v>SN</v>
          </cell>
          <cell r="AU25">
            <v>0</v>
          </cell>
          <cell r="AW25">
            <v>1368</v>
          </cell>
          <cell r="AX25" t="str">
            <v>SF</v>
          </cell>
          <cell r="AY25">
            <v>0</v>
          </cell>
          <cell r="AZ25" t="str">
            <v>SF</v>
          </cell>
          <cell r="BA25">
            <v>0</v>
          </cell>
          <cell r="BB25">
            <v>0</v>
          </cell>
          <cell r="BC25" t="str">
            <v>SN</v>
          </cell>
          <cell r="BD25">
            <v>0</v>
          </cell>
          <cell r="BE25">
            <v>0</v>
          </cell>
          <cell r="BF25">
            <v>0</v>
          </cell>
          <cell r="BH25" t="str">
            <v>DELEGACIÓN ADMINISTRATIVA DE SALA REGIONAL TOLUCA</v>
          </cell>
          <cell r="BI25" t="str">
            <v>FISCALIZACIÓN</v>
          </cell>
          <cell r="BJ25">
            <v>44244</v>
          </cell>
          <cell r="BK25">
            <v>44255</v>
          </cell>
          <cell r="BO25" t="str">
            <v xml:space="preserve">NO CENSURADO </v>
          </cell>
          <cell r="BP25">
            <v>0</v>
          </cell>
          <cell r="BR25" t="str">
            <v>GREGORY</v>
          </cell>
          <cell r="BS25">
            <v>2</v>
          </cell>
          <cell r="BT25">
            <v>6</v>
          </cell>
          <cell r="BU25" t="str">
            <v>SALA REGIONAL TOLUCA</v>
          </cell>
        </row>
        <row r="26">
          <cell r="A26">
            <v>24</v>
          </cell>
          <cell r="B26">
            <v>24</v>
          </cell>
          <cell r="C26" t="str">
            <v>21-24</v>
          </cell>
          <cell r="E26" t="str">
            <v>Solicitud 24</v>
          </cell>
          <cell r="F26" t="str">
            <v>No Autorizado</v>
          </cell>
          <cell r="G26">
            <v>6344</v>
          </cell>
          <cell r="H26" t="str">
            <v>JUAN FRANCISCO VALDES BRITO</v>
          </cell>
          <cell r="I26">
            <v>25</v>
          </cell>
          <cell r="J26">
            <v>210703100</v>
          </cell>
          <cell r="K26">
            <v>30</v>
          </cell>
          <cell r="L26" t="str">
            <v>NACIONAL</v>
          </cell>
          <cell r="M26" t="str">
            <v>Apoyo en Seguridad</v>
          </cell>
          <cell r="N26" t="str">
            <v>MÉXICO, MÉXICO, TOLUCA DE LERDO</v>
          </cell>
          <cell r="O26">
            <v>44231</v>
          </cell>
          <cell r="P26">
            <v>44231</v>
          </cell>
          <cell r="Q26">
            <v>800</v>
          </cell>
          <cell r="S26">
            <v>1100</v>
          </cell>
          <cell r="W26">
            <v>1900</v>
          </cell>
          <cell r="X26" t="str">
            <v>TE-513</v>
          </cell>
          <cell r="Y26">
            <v>44230</v>
          </cell>
          <cell r="AA26">
            <v>0</v>
          </cell>
          <cell r="AC26">
            <v>0</v>
          </cell>
          <cell r="AD26">
            <v>745.5</v>
          </cell>
          <cell r="AE26">
            <v>0</v>
          </cell>
          <cell r="AF26">
            <v>0</v>
          </cell>
          <cell r="AG26">
            <v>821.08</v>
          </cell>
          <cell r="AH26">
            <v>0</v>
          </cell>
          <cell r="AI26">
            <v>0</v>
          </cell>
          <cell r="AJ26">
            <v>0</v>
          </cell>
          <cell r="AK26">
            <v>0</v>
          </cell>
          <cell r="AL26">
            <v>1566.58</v>
          </cell>
          <cell r="AM26">
            <v>3750400</v>
          </cell>
          <cell r="AN26" t="str">
            <v>F 20465</v>
          </cell>
          <cell r="AO26">
            <v>333.42</v>
          </cell>
          <cell r="AP26">
            <v>44235</v>
          </cell>
          <cell r="AQ26" t="str">
            <v>SN</v>
          </cell>
          <cell r="AR26">
            <v>0</v>
          </cell>
          <cell r="AS26" t="str">
            <v>SF</v>
          </cell>
          <cell r="AT26" t="str">
            <v>SN</v>
          </cell>
          <cell r="AU26">
            <v>0</v>
          </cell>
          <cell r="AW26">
            <v>333.42</v>
          </cell>
          <cell r="AX26" t="str">
            <v>SF</v>
          </cell>
          <cell r="AY26">
            <v>0</v>
          </cell>
          <cell r="AZ26" t="str">
            <v>SF</v>
          </cell>
          <cell r="BA26">
            <v>0</v>
          </cell>
          <cell r="BB26">
            <v>0</v>
          </cell>
          <cell r="BC26" t="str">
            <v>SN</v>
          </cell>
          <cell r="BD26">
            <v>0</v>
          </cell>
          <cell r="BE26">
            <v>0</v>
          </cell>
          <cell r="BF26">
            <v>5.6843418860808015E-14</v>
          </cell>
          <cell r="BH26" t="str">
            <v>DIRECCIÓN GENERAL DE PROTECCIÓN INSTITUCIONAL</v>
          </cell>
          <cell r="BI26" t="str">
            <v>FISCALIZACIÓN</v>
          </cell>
          <cell r="BJ26">
            <v>44235</v>
          </cell>
          <cell r="BK26">
            <v>44255</v>
          </cell>
          <cell r="BO26" t="str">
            <v xml:space="preserve">NO CENSURADO </v>
          </cell>
          <cell r="BP26">
            <v>0</v>
          </cell>
          <cell r="BR26" t="str">
            <v xml:space="preserve">MARCOS </v>
          </cell>
          <cell r="BS26">
            <v>2</v>
          </cell>
          <cell r="BT26">
            <v>1</v>
          </cell>
          <cell r="BU26" t="str">
            <v xml:space="preserve">SALA SUPERIOR </v>
          </cell>
        </row>
        <row r="27">
          <cell r="A27">
            <v>25</v>
          </cell>
          <cell r="B27">
            <v>25</v>
          </cell>
          <cell r="C27" t="str">
            <v>21-25</v>
          </cell>
          <cell r="E27" t="str">
            <v>Solicitud 25</v>
          </cell>
          <cell r="F27" t="str">
            <v>No Autorizado</v>
          </cell>
          <cell r="G27">
            <v>4777</v>
          </cell>
          <cell r="H27" t="str">
            <v>JORGE LOPEZ CONTRERAS</v>
          </cell>
          <cell r="I27">
            <v>25</v>
          </cell>
          <cell r="J27">
            <v>210702110</v>
          </cell>
          <cell r="K27">
            <v>30</v>
          </cell>
          <cell r="L27" t="str">
            <v>NACIONAL</v>
          </cell>
          <cell r="M27" t="str">
            <v>Apoyo en Seguridad</v>
          </cell>
          <cell r="N27" t="str">
            <v>MÉXICO, MÉXICO, TOLUCA DE LERDO</v>
          </cell>
          <cell r="O27">
            <v>44231</v>
          </cell>
          <cell r="P27">
            <v>44231</v>
          </cell>
          <cell r="Q27">
            <v>800</v>
          </cell>
          <cell r="W27">
            <v>800</v>
          </cell>
          <cell r="X27" t="str">
            <v>TE-514</v>
          </cell>
          <cell r="Y27">
            <v>44230</v>
          </cell>
          <cell r="AA27">
            <v>0</v>
          </cell>
          <cell r="AC27">
            <v>0</v>
          </cell>
          <cell r="AD27">
            <v>745.5</v>
          </cell>
          <cell r="AE27">
            <v>0</v>
          </cell>
          <cell r="AF27">
            <v>0</v>
          </cell>
          <cell r="AG27">
            <v>0</v>
          </cell>
          <cell r="AH27">
            <v>0</v>
          </cell>
          <cell r="AI27">
            <v>0</v>
          </cell>
          <cell r="AJ27">
            <v>0</v>
          </cell>
          <cell r="AK27">
            <v>0</v>
          </cell>
          <cell r="AL27">
            <v>745.5</v>
          </cell>
          <cell r="AM27">
            <v>3750400</v>
          </cell>
          <cell r="AN27" t="str">
            <v>F 20464</v>
          </cell>
          <cell r="AO27">
            <v>54.5</v>
          </cell>
          <cell r="AP27">
            <v>44232</v>
          </cell>
          <cell r="AQ27" t="str">
            <v>SN</v>
          </cell>
          <cell r="AR27">
            <v>0</v>
          </cell>
          <cell r="AS27" t="str">
            <v>SF</v>
          </cell>
          <cell r="AT27" t="str">
            <v>SN</v>
          </cell>
          <cell r="AU27">
            <v>0</v>
          </cell>
          <cell r="AW27">
            <v>54.5</v>
          </cell>
          <cell r="AX27" t="str">
            <v>SF</v>
          </cell>
          <cell r="AY27">
            <v>0</v>
          </cell>
          <cell r="AZ27" t="str">
            <v>SF</v>
          </cell>
          <cell r="BA27">
            <v>0</v>
          </cell>
          <cell r="BB27">
            <v>0</v>
          </cell>
          <cell r="BC27" t="str">
            <v>SN</v>
          </cell>
          <cell r="BD27">
            <v>0</v>
          </cell>
          <cell r="BE27">
            <v>0</v>
          </cell>
          <cell r="BF27">
            <v>0</v>
          </cell>
          <cell r="BH27" t="str">
            <v>DIRECCIÓN GENERAL DE PROTECCIÓN INSTITUCIONAL</v>
          </cell>
          <cell r="BI27" t="str">
            <v>FISCALIZACIÓN</v>
          </cell>
          <cell r="BJ27">
            <v>44232</v>
          </cell>
          <cell r="BK27">
            <v>44255</v>
          </cell>
          <cell r="BO27" t="str">
            <v xml:space="preserve">NO CENSURADO </v>
          </cell>
          <cell r="BP27">
            <v>0</v>
          </cell>
          <cell r="BR27" t="str">
            <v xml:space="preserve">MARCOS </v>
          </cell>
          <cell r="BS27">
            <v>2</v>
          </cell>
          <cell r="BT27">
            <v>1</v>
          </cell>
          <cell r="BU27" t="str">
            <v xml:space="preserve">SALA SUPERIOR </v>
          </cell>
        </row>
        <row r="28">
          <cell r="A28">
            <v>26</v>
          </cell>
          <cell r="B28">
            <v>26</v>
          </cell>
          <cell r="C28" t="str">
            <v>21-26</v>
          </cell>
          <cell r="E28" t="str">
            <v>Solicitud 28</v>
          </cell>
          <cell r="F28" t="str">
            <v>No Autorizado</v>
          </cell>
          <cell r="G28">
            <v>4959</v>
          </cell>
          <cell r="H28" t="str">
            <v>JOSE ALEJANDRO MARTINEZ HERNANDEZ</v>
          </cell>
          <cell r="I28">
            <v>26</v>
          </cell>
          <cell r="J28">
            <v>310002110</v>
          </cell>
          <cell r="K28">
            <v>52</v>
          </cell>
          <cell r="L28" t="str">
            <v>NACIONAL</v>
          </cell>
          <cell r="M28" t="str">
            <v>Traslado de Documentación</v>
          </cell>
          <cell r="N28" t="str">
            <v>MÉXICO, CIUDAD DE MÉXICO, CIUDAD DE MÉXICO</v>
          </cell>
          <cell r="O28">
            <v>44234</v>
          </cell>
          <cell r="P28">
            <v>44235</v>
          </cell>
          <cell r="Q28">
            <v>1600</v>
          </cell>
          <cell r="R28">
            <v>1050</v>
          </cell>
          <cell r="S28">
            <v>4600</v>
          </cell>
          <cell r="W28">
            <v>7250</v>
          </cell>
          <cell r="X28" t="str">
            <v>TE-561</v>
          </cell>
          <cell r="Y28">
            <v>44232</v>
          </cell>
          <cell r="AA28">
            <v>0</v>
          </cell>
          <cell r="AC28">
            <v>0</v>
          </cell>
          <cell r="AD28">
            <v>767.99</v>
          </cell>
          <cell r="AE28">
            <v>0</v>
          </cell>
          <cell r="AF28">
            <v>470</v>
          </cell>
          <cell r="AG28">
            <v>4022.99</v>
          </cell>
          <cell r="AH28">
            <v>0</v>
          </cell>
          <cell r="AI28">
            <v>0</v>
          </cell>
          <cell r="AJ28">
            <v>0</v>
          </cell>
          <cell r="AK28">
            <v>0</v>
          </cell>
          <cell r="AL28">
            <v>5260.98</v>
          </cell>
          <cell r="AM28">
            <v>3750400</v>
          </cell>
          <cell r="AN28" t="str">
            <v>B 4779</v>
          </cell>
          <cell r="AO28">
            <v>1989.02</v>
          </cell>
          <cell r="AP28">
            <v>44238</v>
          </cell>
          <cell r="AQ28" t="str">
            <v>SN</v>
          </cell>
          <cell r="AR28">
            <v>0</v>
          </cell>
          <cell r="AS28" t="str">
            <v>SF</v>
          </cell>
          <cell r="AT28" t="str">
            <v>SN</v>
          </cell>
          <cell r="AU28">
            <v>0</v>
          </cell>
          <cell r="AW28">
            <v>1989.02</v>
          </cell>
          <cell r="AX28" t="str">
            <v>SF</v>
          </cell>
          <cell r="AY28">
            <v>0</v>
          </cell>
          <cell r="AZ28" t="str">
            <v>SF</v>
          </cell>
          <cell r="BA28">
            <v>0</v>
          </cell>
          <cell r="BB28">
            <v>0</v>
          </cell>
          <cell r="BC28" t="str">
            <v>SN</v>
          </cell>
          <cell r="BD28">
            <v>0</v>
          </cell>
          <cell r="BE28">
            <v>0</v>
          </cell>
          <cell r="BF28">
            <v>4.5474735088646412E-13</v>
          </cell>
          <cell r="BH28" t="str">
            <v>DELEGACIÓN ADMINISTRATIVA DE SALA REGIONAL GUADALAJARA</v>
          </cell>
          <cell r="BI28" t="str">
            <v>FISCALIZACIÓN</v>
          </cell>
          <cell r="BJ28">
            <v>44242</v>
          </cell>
          <cell r="BK28">
            <v>44263</v>
          </cell>
          <cell r="BO28" t="str">
            <v xml:space="preserve">CENSURADO </v>
          </cell>
          <cell r="BP28">
            <v>1</v>
          </cell>
          <cell r="BR28" t="str">
            <v xml:space="preserve">GREGORY </v>
          </cell>
          <cell r="BS28">
            <v>3</v>
          </cell>
          <cell r="BT28">
            <v>2</v>
          </cell>
          <cell r="BU28" t="str">
            <v xml:space="preserve">SALA REGIONAL GUADALAJARA </v>
          </cell>
        </row>
        <row r="29">
          <cell r="A29">
            <v>27</v>
          </cell>
          <cell r="B29">
            <v>27</v>
          </cell>
          <cell r="C29" t="str">
            <v>21-27</v>
          </cell>
          <cell r="E29" t="str">
            <v>Solicitud 44</v>
          </cell>
          <cell r="F29" t="str">
            <v>No Autorizado</v>
          </cell>
          <cell r="G29">
            <v>7600</v>
          </cell>
          <cell r="H29" t="str">
            <v>GIOVANNI ZILLI HERNANDEZ</v>
          </cell>
          <cell r="I29">
            <v>13</v>
          </cell>
          <cell r="K29">
            <v>30</v>
          </cell>
          <cell r="L29" t="str">
            <v>NACIONAL</v>
          </cell>
          <cell r="M29" t="str">
            <v>Realizar Actividades en Salas Regionales</v>
          </cell>
          <cell r="N29" t="str">
            <v>MÉXICO, JALISCO, GUADALAJARA</v>
          </cell>
          <cell r="O29">
            <v>44243</v>
          </cell>
          <cell r="P29">
            <v>44244</v>
          </cell>
          <cell r="Q29">
            <v>1600</v>
          </cell>
          <cell r="R29">
            <v>1050</v>
          </cell>
          <cell r="W29">
            <v>2650</v>
          </cell>
          <cell r="X29" t="str">
            <v>TE-629</v>
          </cell>
          <cell r="Y29">
            <v>44238</v>
          </cell>
          <cell r="AA29">
            <v>0</v>
          </cell>
          <cell r="AC29">
            <v>0</v>
          </cell>
          <cell r="AD29">
            <v>1276.55</v>
          </cell>
          <cell r="AE29">
            <v>0</v>
          </cell>
          <cell r="AF29">
            <v>1000</v>
          </cell>
          <cell r="AG29">
            <v>0</v>
          </cell>
          <cell r="AH29">
            <v>0</v>
          </cell>
          <cell r="AI29">
            <v>0</v>
          </cell>
          <cell r="AJ29">
            <v>0</v>
          </cell>
          <cell r="AK29">
            <v>0</v>
          </cell>
          <cell r="AL29">
            <v>2276.5500000000002</v>
          </cell>
          <cell r="AM29">
            <v>3750400</v>
          </cell>
          <cell r="AN29" t="str">
            <v>F 20478</v>
          </cell>
          <cell r="AO29">
            <v>373.45</v>
          </cell>
          <cell r="AP29">
            <v>44251</v>
          </cell>
          <cell r="AQ29" t="str">
            <v>SN</v>
          </cell>
          <cell r="AR29">
            <v>0</v>
          </cell>
          <cell r="AS29" t="str">
            <v>SF</v>
          </cell>
          <cell r="AT29" t="str">
            <v>SN</v>
          </cell>
          <cell r="AU29">
            <v>0</v>
          </cell>
          <cell r="AW29">
            <v>373.45</v>
          </cell>
          <cell r="AX29" t="str">
            <v>SF</v>
          </cell>
          <cell r="AY29">
            <v>0</v>
          </cell>
          <cell r="AZ29" t="str">
            <v>SF</v>
          </cell>
          <cell r="BA29">
            <v>0</v>
          </cell>
          <cell r="BB29">
            <v>0</v>
          </cell>
          <cell r="BC29" t="str">
            <v>SN</v>
          </cell>
          <cell r="BD29">
            <v>0</v>
          </cell>
          <cell r="BE29">
            <v>0</v>
          </cell>
          <cell r="BF29">
            <v>-1.7053025658242404E-13</v>
          </cell>
          <cell r="BH29" t="str">
            <v>DIRECCIÓN GENERAL DE PROTECCIÓN INSTITUCIONAL</v>
          </cell>
          <cell r="BI29" t="str">
            <v>FISCALIZACIÓN</v>
          </cell>
          <cell r="BJ29">
            <v>44251</v>
          </cell>
          <cell r="BK29">
            <v>44266</v>
          </cell>
          <cell r="BO29" t="str">
            <v xml:space="preserve">CENSURADO </v>
          </cell>
          <cell r="BP29">
            <v>9</v>
          </cell>
          <cell r="BR29" t="str">
            <v xml:space="preserve">MARCOS </v>
          </cell>
          <cell r="BS29">
            <v>3</v>
          </cell>
          <cell r="BT29">
            <v>1</v>
          </cell>
          <cell r="BU29" t="str">
            <v xml:space="preserve">SALA SUPERIOR </v>
          </cell>
          <cell r="BW29">
            <v>2553</v>
          </cell>
          <cell r="BX29">
            <v>3710400</v>
          </cell>
          <cell r="BY29" t="str">
            <v>SP-655</v>
          </cell>
        </row>
        <row r="30">
          <cell r="A30">
            <v>28</v>
          </cell>
          <cell r="B30">
            <v>28</v>
          </cell>
          <cell r="C30" t="str">
            <v>21-28</v>
          </cell>
          <cell r="E30" t="str">
            <v>Solicitud 45</v>
          </cell>
          <cell r="F30" t="str">
            <v>No Autorizado</v>
          </cell>
          <cell r="G30">
            <v>3866</v>
          </cell>
          <cell r="H30" t="str">
            <v>CARLOS FLORES NOGUERON</v>
          </cell>
          <cell r="I30">
            <v>25</v>
          </cell>
          <cell r="K30">
            <v>30</v>
          </cell>
          <cell r="L30" t="str">
            <v>NACIONAL</v>
          </cell>
          <cell r="M30" t="str">
            <v>Realizar Actividades en Salas Regionales</v>
          </cell>
          <cell r="N30" t="str">
            <v>MÉXICO, JALISCO, GUADALAJARA</v>
          </cell>
          <cell r="O30">
            <v>44243</v>
          </cell>
          <cell r="P30">
            <v>44244</v>
          </cell>
          <cell r="Q30">
            <v>1600</v>
          </cell>
          <cell r="R30">
            <v>1050</v>
          </cell>
          <cell r="W30">
            <v>2650</v>
          </cell>
          <cell r="X30" t="str">
            <v>TE-630</v>
          </cell>
          <cell r="Y30">
            <v>44238</v>
          </cell>
          <cell r="AA30">
            <v>0</v>
          </cell>
          <cell r="AC30">
            <v>0</v>
          </cell>
          <cell r="AD30">
            <v>1125</v>
          </cell>
          <cell r="AE30">
            <v>0</v>
          </cell>
          <cell r="AF30">
            <v>930</v>
          </cell>
          <cell r="AG30">
            <v>0</v>
          </cell>
          <cell r="AH30">
            <v>0</v>
          </cell>
          <cell r="AI30">
            <v>0</v>
          </cell>
          <cell r="AJ30">
            <v>0</v>
          </cell>
          <cell r="AK30">
            <v>0</v>
          </cell>
          <cell r="AL30">
            <v>2055</v>
          </cell>
          <cell r="AM30">
            <v>3750400</v>
          </cell>
          <cell r="AN30" t="str">
            <v>F 20476</v>
          </cell>
          <cell r="AO30">
            <v>595</v>
          </cell>
          <cell r="AP30">
            <v>44249</v>
          </cell>
          <cell r="AQ30" t="str">
            <v>SN</v>
          </cell>
          <cell r="AR30">
            <v>0</v>
          </cell>
          <cell r="AS30" t="str">
            <v>SF</v>
          </cell>
          <cell r="AT30" t="str">
            <v>SN</v>
          </cell>
          <cell r="AU30">
            <v>0</v>
          </cell>
          <cell r="AW30">
            <v>595</v>
          </cell>
          <cell r="AX30" t="str">
            <v>SF</v>
          </cell>
          <cell r="AY30">
            <v>0</v>
          </cell>
          <cell r="AZ30" t="str">
            <v>SF</v>
          </cell>
          <cell r="BA30">
            <v>0</v>
          </cell>
          <cell r="BB30">
            <v>0</v>
          </cell>
          <cell r="BC30" t="str">
            <v>SN</v>
          </cell>
          <cell r="BD30">
            <v>0</v>
          </cell>
          <cell r="BE30">
            <v>0</v>
          </cell>
          <cell r="BF30">
            <v>0</v>
          </cell>
          <cell r="BH30" t="str">
            <v>DIRECCIÓN GENERAL DE PROTECCIÓN INSTITUCIONAL</v>
          </cell>
          <cell r="BI30" t="str">
            <v>FISCALIZACIÓN</v>
          </cell>
          <cell r="BJ30">
            <v>44249</v>
          </cell>
          <cell r="BK30">
            <v>44266</v>
          </cell>
          <cell r="BO30" t="str">
            <v xml:space="preserve">CENSURADO </v>
          </cell>
          <cell r="BP30">
            <v>4</v>
          </cell>
          <cell r="BR30" t="str">
            <v>GREGORY</v>
          </cell>
          <cell r="BS30">
            <v>3</v>
          </cell>
          <cell r="BT30">
            <v>1</v>
          </cell>
          <cell r="BU30" t="str">
            <v xml:space="preserve">SALA SUPERIOR </v>
          </cell>
          <cell r="BW30">
            <v>2553</v>
          </cell>
          <cell r="BX30">
            <v>3710400</v>
          </cell>
          <cell r="BY30" t="str">
            <v>SP-655</v>
          </cell>
        </row>
        <row r="31">
          <cell r="A31">
            <v>29</v>
          </cell>
          <cell r="B31">
            <v>29</v>
          </cell>
          <cell r="C31" t="str">
            <v>21-29</v>
          </cell>
          <cell r="E31" t="str">
            <v>Solicitud 42</v>
          </cell>
          <cell r="F31" t="str">
            <v>No Autorizado</v>
          </cell>
          <cell r="G31">
            <v>7600</v>
          </cell>
          <cell r="H31" t="str">
            <v>GIOVANNI ZILLI HERNANDEZ</v>
          </cell>
          <cell r="I31">
            <v>13</v>
          </cell>
          <cell r="K31">
            <v>30</v>
          </cell>
          <cell r="L31" t="str">
            <v>NACIONAL</v>
          </cell>
          <cell r="M31" t="str">
            <v>Realizar Actividades en Salas Regionales</v>
          </cell>
          <cell r="N31" t="str">
            <v>MÉXICO, MÉXICO, TOLUCA DE LERDO</v>
          </cell>
          <cell r="O31">
            <v>44238</v>
          </cell>
          <cell r="P31">
            <v>44238</v>
          </cell>
          <cell r="Q31">
            <v>800</v>
          </cell>
          <cell r="S31">
            <v>1100</v>
          </cell>
          <cell r="W31">
            <v>1900</v>
          </cell>
          <cell r="X31" t="str">
            <v>TE-578</v>
          </cell>
          <cell r="Y31">
            <v>44235</v>
          </cell>
          <cell r="AA31">
            <v>0</v>
          </cell>
          <cell r="AC31">
            <v>0</v>
          </cell>
          <cell r="AD31">
            <v>800</v>
          </cell>
          <cell r="AE31">
            <v>0</v>
          </cell>
          <cell r="AF31">
            <v>0</v>
          </cell>
          <cell r="AG31">
            <v>1100</v>
          </cell>
          <cell r="AH31">
            <v>0</v>
          </cell>
          <cell r="AI31">
            <v>0</v>
          </cell>
          <cell r="AJ31">
            <v>0</v>
          </cell>
          <cell r="AK31">
            <v>0</v>
          </cell>
          <cell r="AL31">
            <v>1900</v>
          </cell>
          <cell r="AM31">
            <v>3750400</v>
          </cell>
          <cell r="AN31" t="str">
            <v>SN</v>
          </cell>
          <cell r="AO31">
            <v>0</v>
          </cell>
          <cell r="AP31" t="str">
            <v>SF</v>
          </cell>
          <cell r="AQ31" t="str">
            <v>SN</v>
          </cell>
          <cell r="AR31">
            <v>0</v>
          </cell>
          <cell r="AS31" t="str">
            <v>SF</v>
          </cell>
          <cell r="AT31" t="str">
            <v>SN</v>
          </cell>
          <cell r="AU31">
            <v>0</v>
          </cell>
          <cell r="AW31">
            <v>0</v>
          </cell>
          <cell r="AX31" t="str">
            <v>SF</v>
          </cell>
          <cell r="AY31">
            <v>0</v>
          </cell>
          <cell r="AZ31" t="str">
            <v>SF</v>
          </cell>
          <cell r="BA31">
            <v>0</v>
          </cell>
          <cell r="BB31">
            <v>0</v>
          </cell>
          <cell r="BC31" t="str">
            <v>SN</v>
          </cell>
          <cell r="BD31">
            <v>0</v>
          </cell>
          <cell r="BE31">
            <v>0</v>
          </cell>
          <cell r="BF31">
            <v>0</v>
          </cell>
          <cell r="BH31" t="str">
            <v>DIRECCIÓN GENERAL DE PROTECCIÓN INSTITUCIONAL</v>
          </cell>
          <cell r="BI31" t="str">
            <v>FISCALIZACIÓN</v>
          </cell>
          <cell r="BJ31">
            <v>44244</v>
          </cell>
          <cell r="BK31">
            <v>44255</v>
          </cell>
          <cell r="BO31" t="str">
            <v xml:space="preserve">CENSURADO </v>
          </cell>
          <cell r="BP31">
            <v>4</v>
          </cell>
          <cell r="BR31" t="str">
            <v>GREGORY</v>
          </cell>
          <cell r="BS31">
            <v>2</v>
          </cell>
          <cell r="BT31">
            <v>1</v>
          </cell>
          <cell r="BU31" t="str">
            <v xml:space="preserve">SALA SUPERIOR </v>
          </cell>
        </row>
        <row r="32">
          <cell r="A32">
            <v>30</v>
          </cell>
          <cell r="B32">
            <v>30</v>
          </cell>
          <cell r="C32" t="str">
            <v>21-30</v>
          </cell>
          <cell r="E32" t="str">
            <v>Solicitud 43</v>
          </cell>
          <cell r="F32" t="str">
            <v>No Autorizado</v>
          </cell>
          <cell r="G32">
            <v>3866</v>
          </cell>
          <cell r="H32" t="str">
            <v>CARLOS FLORES NOGUERON</v>
          </cell>
          <cell r="I32">
            <v>25</v>
          </cell>
          <cell r="K32">
            <v>30</v>
          </cell>
          <cell r="L32" t="str">
            <v>NACIONAL</v>
          </cell>
          <cell r="M32" t="str">
            <v>Realizar Actividades en Salas Regionales</v>
          </cell>
          <cell r="N32" t="str">
            <v>MÉXICO, MÉXICO, TOLUCA DE LERDO</v>
          </cell>
          <cell r="O32">
            <v>44238</v>
          </cell>
          <cell r="P32">
            <v>44238</v>
          </cell>
          <cell r="Q32">
            <v>800</v>
          </cell>
          <cell r="W32">
            <v>800</v>
          </cell>
          <cell r="X32" t="str">
            <v>TE-579</v>
          </cell>
          <cell r="Y32">
            <v>44235</v>
          </cell>
          <cell r="AA32">
            <v>0</v>
          </cell>
          <cell r="AC32">
            <v>0</v>
          </cell>
          <cell r="AD32">
            <v>800</v>
          </cell>
          <cell r="AE32">
            <v>0</v>
          </cell>
          <cell r="AF32">
            <v>0</v>
          </cell>
          <cell r="AG32">
            <v>0</v>
          </cell>
          <cell r="AH32">
            <v>0</v>
          </cell>
          <cell r="AI32">
            <v>0</v>
          </cell>
          <cell r="AJ32">
            <v>0</v>
          </cell>
          <cell r="AK32">
            <v>0</v>
          </cell>
          <cell r="AL32">
            <v>800</v>
          </cell>
          <cell r="AM32">
            <v>3750400</v>
          </cell>
          <cell r="AN32" t="str">
            <v>SN</v>
          </cell>
          <cell r="AO32">
            <v>0</v>
          </cell>
          <cell r="AP32" t="str">
            <v>SF</v>
          </cell>
          <cell r="AQ32" t="str">
            <v>SN</v>
          </cell>
          <cell r="AR32">
            <v>0</v>
          </cell>
          <cell r="AS32" t="str">
            <v>SF</v>
          </cell>
          <cell r="AT32" t="str">
            <v>SN</v>
          </cell>
          <cell r="AU32">
            <v>0</v>
          </cell>
          <cell r="AW32">
            <v>0</v>
          </cell>
          <cell r="AX32" t="str">
            <v>SF</v>
          </cell>
          <cell r="AY32">
            <v>0</v>
          </cell>
          <cell r="AZ32" t="str">
            <v>SF</v>
          </cell>
          <cell r="BA32">
            <v>0</v>
          </cell>
          <cell r="BB32">
            <v>0</v>
          </cell>
          <cell r="BC32" t="str">
            <v>SN</v>
          </cell>
          <cell r="BD32">
            <v>0</v>
          </cell>
          <cell r="BE32">
            <v>0</v>
          </cell>
          <cell r="BF32">
            <v>0</v>
          </cell>
          <cell r="BH32" t="str">
            <v>DIRECCIÓN GENERAL DE PROTECCIÓN INSTITUCIONAL</v>
          </cell>
          <cell r="BI32" t="str">
            <v>FISCALIZACIÓN</v>
          </cell>
          <cell r="BJ32">
            <v>44244</v>
          </cell>
          <cell r="BK32">
            <v>44255</v>
          </cell>
          <cell r="BO32" t="str">
            <v xml:space="preserve">CENSURADO </v>
          </cell>
          <cell r="BP32">
            <v>2</v>
          </cell>
          <cell r="BR32" t="str">
            <v>GREGORY</v>
          </cell>
          <cell r="BS32">
            <v>2</v>
          </cell>
          <cell r="BT32">
            <v>1</v>
          </cell>
          <cell r="BU32" t="str">
            <v xml:space="preserve">SALA SUPERIOR </v>
          </cell>
        </row>
        <row r="33">
          <cell r="A33">
            <v>31</v>
          </cell>
          <cell r="B33">
            <v>31</v>
          </cell>
          <cell r="C33" t="str">
            <v>21-31</v>
          </cell>
          <cell r="E33" t="str">
            <v>Solicitud 46</v>
          </cell>
          <cell r="F33" t="str">
            <v>No Autorizado</v>
          </cell>
          <cell r="G33">
            <v>7600</v>
          </cell>
          <cell r="H33" t="str">
            <v>GIOVANNI ZILLI HERNANDEZ</v>
          </cell>
          <cell r="I33">
            <v>13</v>
          </cell>
          <cell r="K33">
            <v>30</v>
          </cell>
          <cell r="L33" t="str">
            <v>NACIONAL</v>
          </cell>
          <cell r="M33" t="str">
            <v>Realizar Actividades en Salas Regionales</v>
          </cell>
          <cell r="N33" t="str">
            <v>MÉXICO, NUEVO LEÓN, MONTERREY</v>
          </cell>
          <cell r="O33">
            <v>44252</v>
          </cell>
          <cell r="P33">
            <v>44254</v>
          </cell>
          <cell r="Q33">
            <v>2400</v>
          </cell>
          <cell r="R33">
            <v>2100</v>
          </cell>
          <cell r="W33">
            <v>4500</v>
          </cell>
          <cell r="X33" t="str">
            <v>TE-834</v>
          </cell>
          <cell r="Y33">
            <v>44250</v>
          </cell>
          <cell r="AA33">
            <v>0</v>
          </cell>
          <cell r="AC33">
            <v>0</v>
          </cell>
          <cell r="AD33">
            <v>2464.79</v>
          </cell>
          <cell r="AE33">
            <v>0</v>
          </cell>
          <cell r="AF33">
            <v>2035.21</v>
          </cell>
          <cell r="AG33">
            <v>0</v>
          </cell>
          <cell r="AH33">
            <v>0</v>
          </cell>
          <cell r="AI33">
            <v>0</v>
          </cell>
          <cell r="AJ33">
            <v>0</v>
          </cell>
          <cell r="AK33">
            <v>0</v>
          </cell>
          <cell r="AL33">
            <v>4500</v>
          </cell>
          <cell r="AM33">
            <v>3750400</v>
          </cell>
          <cell r="AN33" t="str">
            <v>SN</v>
          </cell>
          <cell r="AO33">
            <v>0</v>
          </cell>
          <cell r="AP33" t="str">
            <v>SF</v>
          </cell>
          <cell r="AQ33" t="str">
            <v>SN</v>
          </cell>
          <cell r="AR33">
            <v>0</v>
          </cell>
          <cell r="AS33" t="str">
            <v>SF</v>
          </cell>
          <cell r="AT33" t="str">
            <v>SN</v>
          </cell>
          <cell r="AU33">
            <v>0</v>
          </cell>
          <cell r="AW33">
            <v>0</v>
          </cell>
          <cell r="AX33" t="str">
            <v>SF</v>
          </cell>
          <cell r="AY33">
            <v>0</v>
          </cell>
          <cell r="AZ33" t="str">
            <v>SF</v>
          </cell>
          <cell r="BA33">
            <v>0</v>
          </cell>
          <cell r="BB33">
            <v>0</v>
          </cell>
          <cell r="BC33" t="str">
            <v>SN</v>
          </cell>
          <cell r="BD33">
            <v>0</v>
          </cell>
          <cell r="BE33">
            <v>0</v>
          </cell>
          <cell r="BF33">
            <v>0</v>
          </cell>
          <cell r="BH33" t="str">
            <v>DIRECCIÓN GENERAL DE PROTECCIÓN INSTITUCIONAL</v>
          </cell>
          <cell r="BI33" t="str">
            <v>FISCALIZACIÓN</v>
          </cell>
          <cell r="BJ33">
            <v>44265</v>
          </cell>
          <cell r="BK33">
            <v>44274</v>
          </cell>
          <cell r="BO33" t="str">
            <v xml:space="preserve">CENSURADO </v>
          </cell>
          <cell r="BP33">
            <v>11</v>
          </cell>
          <cell r="BR33" t="str">
            <v>GREGORY</v>
          </cell>
          <cell r="BS33">
            <v>3</v>
          </cell>
          <cell r="BT33">
            <v>1</v>
          </cell>
          <cell r="BU33" t="str">
            <v xml:space="preserve">SALA SUPERIOR </v>
          </cell>
          <cell r="BW33">
            <v>3154</v>
          </cell>
          <cell r="BX33">
            <v>3710400</v>
          </cell>
          <cell r="BY33" t="str">
            <v>SP-655</v>
          </cell>
        </row>
        <row r="34">
          <cell r="A34">
            <v>32</v>
          </cell>
          <cell r="B34">
            <v>32</v>
          </cell>
          <cell r="C34" t="str">
            <v>21-32</v>
          </cell>
          <cell r="E34" t="str">
            <v>Solicitud 47</v>
          </cell>
          <cell r="F34" t="str">
            <v>No Autorizado</v>
          </cell>
          <cell r="G34">
            <v>3866</v>
          </cell>
          <cell r="H34" t="str">
            <v>CARLOS FLORES NOGUERON</v>
          </cell>
          <cell r="I34">
            <v>25</v>
          </cell>
          <cell r="K34">
            <v>30</v>
          </cell>
          <cell r="L34" t="str">
            <v>NACIONAL</v>
          </cell>
          <cell r="M34" t="str">
            <v>Realizar Actividades en Salas Regionales</v>
          </cell>
          <cell r="N34" t="str">
            <v>MÉXICO, NUEVO LEÓN, MONTERREY</v>
          </cell>
          <cell r="O34">
            <v>44252</v>
          </cell>
          <cell r="P34">
            <v>44254</v>
          </cell>
          <cell r="Q34">
            <v>2400</v>
          </cell>
          <cell r="R34">
            <v>2100</v>
          </cell>
          <cell r="W34">
            <v>4500</v>
          </cell>
          <cell r="X34" t="str">
            <v>TE-833</v>
          </cell>
          <cell r="Y34">
            <v>44250</v>
          </cell>
          <cell r="AA34">
            <v>0</v>
          </cell>
          <cell r="AC34">
            <v>0</v>
          </cell>
          <cell r="AD34">
            <v>1437.5</v>
          </cell>
          <cell r="AE34">
            <v>0</v>
          </cell>
          <cell r="AF34">
            <v>2100</v>
          </cell>
          <cell r="AG34">
            <v>0</v>
          </cell>
          <cell r="AH34">
            <v>0</v>
          </cell>
          <cell r="AI34">
            <v>0</v>
          </cell>
          <cell r="AJ34">
            <v>0</v>
          </cell>
          <cell r="AK34">
            <v>0</v>
          </cell>
          <cell r="AL34">
            <v>3537.5</v>
          </cell>
          <cell r="AM34">
            <v>3750400</v>
          </cell>
          <cell r="AN34" t="str">
            <v>F 20486</v>
          </cell>
          <cell r="AO34">
            <v>867.5</v>
          </cell>
          <cell r="AP34">
            <v>44259</v>
          </cell>
          <cell r="AQ34" t="str">
            <v>SN</v>
          </cell>
          <cell r="AR34">
            <v>0</v>
          </cell>
          <cell r="AS34" t="str">
            <v>SF</v>
          </cell>
          <cell r="AT34" t="str">
            <v>SN</v>
          </cell>
          <cell r="AU34">
            <v>0</v>
          </cell>
          <cell r="AW34">
            <v>867.5</v>
          </cell>
          <cell r="AX34">
            <v>44285</v>
          </cell>
          <cell r="AY34">
            <v>95</v>
          </cell>
          <cell r="AZ34" t="str">
            <v>SF</v>
          </cell>
          <cell r="BA34">
            <v>0</v>
          </cell>
          <cell r="BB34">
            <v>95</v>
          </cell>
          <cell r="BC34" t="str">
            <v>SN</v>
          </cell>
          <cell r="BD34">
            <v>0</v>
          </cell>
          <cell r="BE34">
            <v>0</v>
          </cell>
          <cell r="BF34">
            <v>0</v>
          </cell>
          <cell r="BH34" t="str">
            <v>DIRECCIÓN GENERAL DE PROTECCIÓN INSTITUCIONAL</v>
          </cell>
          <cell r="BI34" t="str">
            <v>FISCALIZACIÓN</v>
          </cell>
          <cell r="BJ34">
            <v>44260</v>
          </cell>
          <cell r="BK34">
            <v>44266</v>
          </cell>
          <cell r="BO34" t="str">
            <v>CENSURADO</v>
          </cell>
          <cell r="BP34">
            <v>7</v>
          </cell>
          <cell r="BR34" t="str">
            <v>GREGORY</v>
          </cell>
          <cell r="BS34">
            <v>3</v>
          </cell>
          <cell r="BT34">
            <v>1</v>
          </cell>
          <cell r="BU34" t="str">
            <v xml:space="preserve">SALA SUPERIOR </v>
          </cell>
          <cell r="BW34">
            <v>3154</v>
          </cell>
          <cell r="BX34">
            <v>3710400</v>
          </cell>
          <cell r="BY34" t="str">
            <v>SP-655</v>
          </cell>
        </row>
        <row r="35">
          <cell r="A35">
            <v>33</v>
          </cell>
          <cell r="B35">
            <v>33</v>
          </cell>
          <cell r="C35" t="str">
            <v>21-33</v>
          </cell>
          <cell r="E35" t="str">
            <v>Solicitud 48</v>
          </cell>
          <cell r="F35" t="str">
            <v>No Autorizado</v>
          </cell>
          <cell r="G35">
            <v>7600</v>
          </cell>
          <cell r="H35" t="str">
            <v>GIOVANNI ZILLI HERNANDEZ</v>
          </cell>
          <cell r="I35">
            <v>13</v>
          </cell>
          <cell r="K35">
            <v>30</v>
          </cell>
          <cell r="L35" t="str">
            <v>NACIONAL</v>
          </cell>
          <cell r="M35" t="str">
            <v>Reunión de Trabajo en Salas Regionales</v>
          </cell>
          <cell r="N35" t="str">
            <v>MÉXICO, VERACRUZ DE IGNACIO DE LA LLAVE, XALAPA-ENRÍQUEZ</v>
          </cell>
          <cell r="O35">
            <v>44249</v>
          </cell>
          <cell r="P35">
            <v>44250</v>
          </cell>
          <cell r="Q35">
            <v>1600</v>
          </cell>
          <cell r="R35">
            <v>1050</v>
          </cell>
          <cell r="S35">
            <v>4050</v>
          </cell>
          <cell r="W35">
            <v>6700</v>
          </cell>
          <cell r="X35" t="str">
            <v>TE-744</v>
          </cell>
          <cell r="Y35">
            <v>44243</v>
          </cell>
          <cell r="AA35">
            <v>0</v>
          </cell>
          <cell r="AC35">
            <v>0</v>
          </cell>
          <cell r="AD35">
            <v>1588.02</v>
          </cell>
          <cell r="AE35">
            <v>0</v>
          </cell>
          <cell r="AF35">
            <v>0</v>
          </cell>
          <cell r="AG35">
            <v>3608.45</v>
          </cell>
          <cell r="AH35">
            <v>0</v>
          </cell>
          <cell r="AI35">
            <v>0</v>
          </cell>
          <cell r="AJ35">
            <v>0</v>
          </cell>
          <cell r="AK35">
            <v>0</v>
          </cell>
          <cell r="AL35">
            <v>5196.4699999999993</v>
          </cell>
          <cell r="AM35">
            <v>3750400</v>
          </cell>
          <cell r="AN35" t="str">
            <v>F 20482</v>
          </cell>
          <cell r="AO35">
            <v>1503.53</v>
          </cell>
          <cell r="AP35">
            <v>44257</v>
          </cell>
          <cell r="AQ35" t="str">
            <v>SN</v>
          </cell>
          <cell r="AR35">
            <v>0</v>
          </cell>
          <cell r="AS35" t="str">
            <v>SF</v>
          </cell>
          <cell r="AT35" t="str">
            <v>SN</v>
          </cell>
          <cell r="AU35">
            <v>0</v>
          </cell>
          <cell r="AW35">
            <v>1503.53</v>
          </cell>
          <cell r="AX35" t="str">
            <v>SF</v>
          </cell>
          <cell r="AY35">
            <v>0</v>
          </cell>
          <cell r="AZ35" t="str">
            <v>SF</v>
          </cell>
          <cell r="BA35">
            <v>0</v>
          </cell>
          <cell r="BB35">
            <v>0</v>
          </cell>
          <cell r="BC35" t="str">
            <v>SN</v>
          </cell>
          <cell r="BD35">
            <v>0</v>
          </cell>
          <cell r="BE35">
            <v>0</v>
          </cell>
          <cell r="BF35">
            <v>6.8212102632969618E-13</v>
          </cell>
          <cell r="BH35" t="str">
            <v>DIRECCIÓN GENERAL DE PROTECCIÓN INSTITUCIONAL</v>
          </cell>
          <cell r="BI35" t="str">
            <v>FISCALIZACIÓN</v>
          </cell>
          <cell r="BJ35">
            <v>44258</v>
          </cell>
          <cell r="BK35">
            <v>44267</v>
          </cell>
          <cell r="BO35" t="str">
            <v xml:space="preserve">CENSURADO </v>
          </cell>
          <cell r="BP35">
            <v>18</v>
          </cell>
          <cell r="BR35" t="str">
            <v xml:space="preserve">GREGORY </v>
          </cell>
          <cell r="BS35">
            <v>3</v>
          </cell>
          <cell r="BT35">
            <v>1</v>
          </cell>
          <cell r="BU35" t="str">
            <v xml:space="preserve">SALA SUPERIOR </v>
          </cell>
        </row>
        <row r="36">
          <cell r="A36">
            <v>34</v>
          </cell>
          <cell r="B36">
            <v>34</v>
          </cell>
          <cell r="C36" t="str">
            <v>21-34</v>
          </cell>
          <cell r="E36" t="str">
            <v>Solicitud 49</v>
          </cell>
          <cell r="F36" t="str">
            <v>No Autorizado</v>
          </cell>
          <cell r="G36">
            <v>7600</v>
          </cell>
          <cell r="H36" t="str">
            <v>GIOVANNI ZILLI HERNANDEZ</v>
          </cell>
          <cell r="I36">
            <v>13</v>
          </cell>
          <cell r="K36">
            <v>30</v>
          </cell>
          <cell r="L36" t="str">
            <v>NACIONAL</v>
          </cell>
          <cell r="M36" t="str">
            <v>Reunión de Trabajo en Salas Regionales</v>
          </cell>
          <cell r="N36" t="str">
            <v>MÉXICO, MÉXICO, TOLUCA DE LERDO</v>
          </cell>
          <cell r="O36">
            <v>44239</v>
          </cell>
          <cell r="P36">
            <v>44239</v>
          </cell>
          <cell r="Q36">
            <v>800</v>
          </cell>
          <cell r="S36">
            <v>1100</v>
          </cell>
          <cell r="W36">
            <v>1900</v>
          </cell>
          <cell r="X36" t="str">
            <v>TE-580</v>
          </cell>
          <cell r="Y36">
            <v>44235</v>
          </cell>
          <cell r="AA36">
            <v>0</v>
          </cell>
          <cell r="AC36">
            <v>0</v>
          </cell>
          <cell r="AD36">
            <v>400</v>
          </cell>
          <cell r="AE36">
            <v>0</v>
          </cell>
          <cell r="AF36">
            <v>0</v>
          </cell>
          <cell r="AG36">
            <v>868.45</v>
          </cell>
          <cell r="AH36">
            <v>0</v>
          </cell>
          <cell r="AI36">
            <v>0</v>
          </cell>
          <cell r="AJ36">
            <v>0</v>
          </cell>
          <cell r="AK36">
            <v>0</v>
          </cell>
          <cell r="AL36">
            <v>1268.45</v>
          </cell>
          <cell r="AM36">
            <v>3750400</v>
          </cell>
          <cell r="AN36" t="str">
            <v>F 20475</v>
          </cell>
          <cell r="AO36">
            <v>631.54999999999995</v>
          </cell>
          <cell r="AP36">
            <v>44246</v>
          </cell>
          <cell r="AQ36" t="str">
            <v>SN</v>
          </cell>
          <cell r="AR36">
            <v>0</v>
          </cell>
          <cell r="AS36" t="str">
            <v>SF</v>
          </cell>
          <cell r="AT36" t="str">
            <v>SN</v>
          </cell>
          <cell r="AU36">
            <v>0</v>
          </cell>
          <cell r="AW36">
            <v>631.54999999999995</v>
          </cell>
          <cell r="AX36" t="str">
            <v>SF</v>
          </cell>
          <cell r="AY36">
            <v>0</v>
          </cell>
          <cell r="AZ36" t="str">
            <v>SF</v>
          </cell>
          <cell r="BA36">
            <v>0</v>
          </cell>
          <cell r="BB36">
            <v>0</v>
          </cell>
          <cell r="BC36" t="str">
            <v>SN</v>
          </cell>
          <cell r="BD36">
            <v>0</v>
          </cell>
          <cell r="BE36">
            <v>0</v>
          </cell>
          <cell r="BF36">
            <v>0</v>
          </cell>
          <cell r="BH36" t="str">
            <v>DIRECCIÓN GENERAL DE PROTECCIÓN INSTITUCIONAL</v>
          </cell>
          <cell r="BI36" t="str">
            <v>FISCALIZACIÓN</v>
          </cell>
          <cell r="BJ36">
            <v>44249</v>
          </cell>
          <cell r="BK36">
            <v>44255</v>
          </cell>
          <cell r="BO36" t="str">
            <v xml:space="preserve">CENSURADO </v>
          </cell>
          <cell r="BP36">
            <v>6</v>
          </cell>
          <cell r="BR36" t="str">
            <v>GREGORY</v>
          </cell>
          <cell r="BS36">
            <v>2</v>
          </cell>
          <cell r="BT36">
            <v>1</v>
          </cell>
          <cell r="BU36" t="str">
            <v xml:space="preserve">SALA SUPERIOR </v>
          </cell>
        </row>
        <row r="37">
          <cell r="A37">
            <v>35</v>
          </cell>
          <cell r="B37">
            <v>35</v>
          </cell>
          <cell r="C37" t="str">
            <v>21-35</v>
          </cell>
          <cell r="E37" t="str">
            <v>Solicitud 50</v>
          </cell>
          <cell r="F37" t="str">
            <v>No Autorizado</v>
          </cell>
          <cell r="G37">
            <v>3866</v>
          </cell>
          <cell r="H37" t="str">
            <v>CARLOS FLORES NOGUERON</v>
          </cell>
          <cell r="I37">
            <v>25</v>
          </cell>
          <cell r="K37">
            <v>30</v>
          </cell>
          <cell r="L37" t="str">
            <v>NACIONAL</v>
          </cell>
          <cell r="M37" t="str">
            <v>Realizar Actividades en Salas Regionales</v>
          </cell>
          <cell r="N37" t="str">
            <v>MÉXICO, MÉXICO, TOLUCA DE LERDO</v>
          </cell>
          <cell r="O37">
            <v>44239</v>
          </cell>
          <cell r="P37">
            <v>44239</v>
          </cell>
          <cell r="Q37">
            <v>800</v>
          </cell>
          <cell r="W37">
            <v>800</v>
          </cell>
          <cell r="X37" t="str">
            <v>TE-581</v>
          </cell>
          <cell r="Y37">
            <v>44235</v>
          </cell>
          <cell r="AA37">
            <v>0</v>
          </cell>
          <cell r="AC37">
            <v>0</v>
          </cell>
          <cell r="AD37">
            <v>736</v>
          </cell>
          <cell r="AE37">
            <v>0</v>
          </cell>
          <cell r="AF37">
            <v>0</v>
          </cell>
          <cell r="AG37">
            <v>0</v>
          </cell>
          <cell r="AH37">
            <v>0</v>
          </cell>
          <cell r="AI37">
            <v>0</v>
          </cell>
          <cell r="AJ37">
            <v>0</v>
          </cell>
          <cell r="AK37">
            <v>0</v>
          </cell>
          <cell r="AL37">
            <v>736</v>
          </cell>
          <cell r="AM37">
            <v>3750400</v>
          </cell>
          <cell r="AN37" t="str">
            <v>F 20473</v>
          </cell>
          <cell r="AO37">
            <v>64</v>
          </cell>
          <cell r="AP37">
            <v>44243</v>
          </cell>
          <cell r="AQ37" t="str">
            <v>SN</v>
          </cell>
          <cell r="AR37">
            <v>0</v>
          </cell>
          <cell r="AS37" t="str">
            <v>SF</v>
          </cell>
          <cell r="AT37" t="str">
            <v>SN</v>
          </cell>
          <cell r="AU37">
            <v>0</v>
          </cell>
          <cell r="AW37">
            <v>64</v>
          </cell>
          <cell r="AX37" t="str">
            <v>SF</v>
          </cell>
          <cell r="AY37">
            <v>0</v>
          </cell>
          <cell r="AZ37" t="str">
            <v>SF</v>
          </cell>
          <cell r="BA37">
            <v>0</v>
          </cell>
          <cell r="BB37">
            <v>0</v>
          </cell>
          <cell r="BC37" t="str">
            <v>SN</v>
          </cell>
          <cell r="BD37">
            <v>0</v>
          </cell>
          <cell r="BE37">
            <v>0</v>
          </cell>
          <cell r="BF37">
            <v>0</v>
          </cell>
          <cell r="BH37" t="str">
            <v>DIRECCIÓN GENERAL DE PROTECCIÓN INSTITUCIONAL</v>
          </cell>
          <cell r="BI37" t="str">
            <v>FISCALIZACIÓN</v>
          </cell>
          <cell r="BJ37">
            <v>44244</v>
          </cell>
          <cell r="BK37">
            <v>44255</v>
          </cell>
          <cell r="BO37" t="str">
            <v xml:space="preserve">CENSURADO </v>
          </cell>
          <cell r="BP37">
            <v>2</v>
          </cell>
          <cell r="BS37">
            <v>2</v>
          </cell>
          <cell r="BT37">
            <v>1</v>
          </cell>
          <cell r="BU37" t="str">
            <v xml:space="preserve">SALA SUPERIOR </v>
          </cell>
        </row>
        <row r="38">
          <cell r="A38">
            <v>40</v>
          </cell>
          <cell r="B38">
            <v>40</v>
          </cell>
          <cell r="C38" t="str">
            <v>21-40</v>
          </cell>
          <cell r="E38" t="str">
            <v>Solicitud 51</v>
          </cell>
          <cell r="F38" t="str">
            <v>No Autorizado</v>
          </cell>
          <cell r="G38">
            <v>6502</v>
          </cell>
          <cell r="H38" t="str">
            <v>HONORIO PARRA BOLAÑOS</v>
          </cell>
          <cell r="I38">
            <v>24</v>
          </cell>
          <cell r="J38">
            <v>200100000</v>
          </cell>
          <cell r="K38">
            <v>64</v>
          </cell>
          <cell r="L38" t="str">
            <v>NACIONAL</v>
          </cell>
          <cell r="M38" t="str">
            <v>Traslado de Vehículo</v>
          </cell>
          <cell r="N38" t="str">
            <v>MÉXICO, CIUDAD DE MÉXICO, CIUDAD DE MÉXICO</v>
          </cell>
          <cell r="O38">
            <v>44235</v>
          </cell>
          <cell r="P38">
            <v>44236</v>
          </cell>
          <cell r="Q38">
            <v>1600</v>
          </cell>
          <cell r="R38">
            <v>1050</v>
          </cell>
          <cell r="S38">
            <v>3150</v>
          </cell>
          <cell r="W38">
            <v>5800</v>
          </cell>
          <cell r="X38" t="str">
            <v>TE-562</v>
          </cell>
          <cell r="Y38">
            <v>44232</v>
          </cell>
          <cell r="AA38">
            <v>0</v>
          </cell>
          <cell r="AC38">
            <v>0</v>
          </cell>
          <cell r="AD38">
            <v>265</v>
          </cell>
          <cell r="AE38">
            <v>0</v>
          </cell>
          <cell r="AF38">
            <v>0</v>
          </cell>
          <cell r="AG38">
            <v>2828.04</v>
          </cell>
          <cell r="AH38">
            <v>0</v>
          </cell>
          <cell r="AI38">
            <v>0</v>
          </cell>
          <cell r="AJ38">
            <v>0</v>
          </cell>
          <cell r="AK38">
            <v>0</v>
          </cell>
          <cell r="AL38">
            <v>3093.04</v>
          </cell>
          <cell r="AM38">
            <v>3750400</v>
          </cell>
          <cell r="AN38">
            <v>26169</v>
          </cell>
          <cell r="AO38">
            <v>2706.96</v>
          </cell>
          <cell r="AP38">
            <v>43878</v>
          </cell>
          <cell r="AQ38" t="str">
            <v>SN</v>
          </cell>
          <cell r="AR38">
            <v>0</v>
          </cell>
          <cell r="AS38" t="str">
            <v>SF</v>
          </cell>
          <cell r="AT38" t="str">
            <v>SN</v>
          </cell>
          <cell r="AU38">
            <v>0</v>
          </cell>
          <cell r="AW38">
            <v>2706.96</v>
          </cell>
          <cell r="AX38" t="str">
            <v>SF</v>
          </cell>
          <cell r="AY38">
            <v>0</v>
          </cell>
          <cell r="AZ38" t="str">
            <v>SF</v>
          </cell>
          <cell r="BA38">
            <v>0</v>
          </cell>
          <cell r="BB38">
            <v>0</v>
          </cell>
          <cell r="BC38" t="str">
            <v>SN</v>
          </cell>
          <cell r="BD38">
            <v>0</v>
          </cell>
          <cell r="BE38">
            <v>0</v>
          </cell>
          <cell r="BF38">
            <v>0</v>
          </cell>
          <cell r="BH38" t="str">
            <v>DEFENSORIA PUBLICA ELECTORAL PARA PUEBLOS Y COMUNIDADES INDÍGENAS</v>
          </cell>
          <cell r="BI38" t="str">
            <v>FISCALIZACIÓN</v>
          </cell>
          <cell r="BJ38">
            <v>44260</v>
          </cell>
          <cell r="BK38">
            <v>44267</v>
          </cell>
          <cell r="BO38" t="str">
            <v xml:space="preserve">CENSURADO </v>
          </cell>
          <cell r="BP38">
            <v>6</v>
          </cell>
          <cell r="BR38" t="str">
            <v xml:space="preserve">GREGORY </v>
          </cell>
          <cell r="BS38">
            <v>3</v>
          </cell>
          <cell r="BT38">
            <v>1</v>
          </cell>
          <cell r="BU38" t="str">
            <v xml:space="preserve">SALA SUPERIOR </v>
          </cell>
        </row>
        <row r="39">
          <cell r="A39">
            <v>52</v>
          </cell>
          <cell r="B39">
            <v>52</v>
          </cell>
          <cell r="C39" t="str">
            <v>21-52</v>
          </cell>
          <cell r="E39" t="str">
            <v>Solicitud 53</v>
          </cell>
          <cell r="F39" t="str">
            <v>No Autorizado</v>
          </cell>
          <cell r="G39">
            <v>5877</v>
          </cell>
          <cell r="H39" t="str">
            <v>MIGUEL RAUL FIGUEROA MARTINEZ</v>
          </cell>
          <cell r="I39">
            <v>28</v>
          </cell>
          <cell r="K39">
            <v>16</v>
          </cell>
          <cell r="L39" t="str">
            <v>NACIONAL</v>
          </cell>
          <cell r="M39" t="str">
            <v>Traslado de Documentación</v>
          </cell>
          <cell r="N39" t="str">
            <v>MÉXICO, CIUDAD DE MÉXICO, CIUDAD DE MÉXICO</v>
          </cell>
          <cell r="O39">
            <v>44235</v>
          </cell>
          <cell r="P39">
            <v>44236</v>
          </cell>
          <cell r="Q39">
            <v>1600</v>
          </cell>
          <cell r="R39">
            <v>1050</v>
          </cell>
          <cell r="S39">
            <v>2700</v>
          </cell>
          <cell r="W39">
            <v>5350</v>
          </cell>
          <cell r="X39" t="str">
            <v>TE-582</v>
          </cell>
          <cell r="Y39">
            <v>44235</v>
          </cell>
          <cell r="AA39">
            <v>0</v>
          </cell>
          <cell r="AC39">
            <v>0</v>
          </cell>
          <cell r="AD39">
            <v>631</v>
          </cell>
          <cell r="AE39">
            <v>0</v>
          </cell>
          <cell r="AF39">
            <v>0</v>
          </cell>
          <cell r="AG39">
            <v>1932.08</v>
          </cell>
          <cell r="AH39">
            <v>0</v>
          </cell>
          <cell r="AI39">
            <v>0</v>
          </cell>
          <cell r="AJ39">
            <v>0</v>
          </cell>
          <cell r="AK39">
            <v>0</v>
          </cell>
          <cell r="AL39">
            <v>2563.08</v>
          </cell>
          <cell r="AM39">
            <v>3750400</v>
          </cell>
          <cell r="AN39" t="str">
            <v>E 5527</v>
          </cell>
          <cell r="AO39">
            <v>2786.92</v>
          </cell>
          <cell r="AP39">
            <v>44244</v>
          </cell>
          <cell r="AQ39" t="str">
            <v>SN</v>
          </cell>
          <cell r="AR39">
            <v>0</v>
          </cell>
          <cell r="AS39" t="str">
            <v>SF</v>
          </cell>
          <cell r="AT39" t="str">
            <v>SN</v>
          </cell>
          <cell r="AU39">
            <v>0</v>
          </cell>
          <cell r="AW39">
            <v>2786.92</v>
          </cell>
          <cell r="AX39" t="str">
            <v>SF</v>
          </cell>
          <cell r="AY39">
            <v>0</v>
          </cell>
          <cell r="AZ39" t="str">
            <v>SF</v>
          </cell>
          <cell r="BA39">
            <v>0</v>
          </cell>
          <cell r="BB39">
            <v>0</v>
          </cell>
          <cell r="BC39" t="str">
            <v>SN</v>
          </cell>
          <cell r="BD39">
            <v>0</v>
          </cell>
          <cell r="BE39">
            <v>0</v>
          </cell>
          <cell r="BF39">
            <v>0</v>
          </cell>
          <cell r="BH39" t="str">
            <v>SECRETARÍA GENERAL DE SALA REGIONAL XALAPA</v>
          </cell>
          <cell r="BI39" t="str">
            <v>FISCALIZACIÓN</v>
          </cell>
          <cell r="BJ39">
            <v>44246</v>
          </cell>
          <cell r="BK39">
            <v>44255</v>
          </cell>
          <cell r="BO39" t="str">
            <v xml:space="preserve">CENSURADO </v>
          </cell>
          <cell r="BP39">
            <v>2</v>
          </cell>
          <cell r="BS39">
            <v>2</v>
          </cell>
          <cell r="BT39">
            <v>4</v>
          </cell>
          <cell r="BU39" t="str">
            <v xml:space="preserve">SALA REGIONAL XALAPA </v>
          </cell>
        </row>
        <row r="40">
          <cell r="A40">
            <v>53</v>
          </cell>
          <cell r="B40">
            <v>53</v>
          </cell>
          <cell r="C40" t="str">
            <v>21-53</v>
          </cell>
          <cell r="E40" t="str">
            <v>Solicitud 54</v>
          </cell>
          <cell r="F40" t="str">
            <v>No Autorizado</v>
          </cell>
          <cell r="G40">
            <v>6344</v>
          </cell>
          <cell r="H40" t="str">
            <v>JUAN FRANCISCO VALDES BRITO</v>
          </cell>
          <cell r="I40">
            <v>25</v>
          </cell>
          <cell r="K40">
            <v>30</v>
          </cell>
          <cell r="L40" t="str">
            <v>NACIONAL</v>
          </cell>
          <cell r="M40" t="str">
            <v>Apoyo en Seguridad</v>
          </cell>
          <cell r="N40" t="str">
            <v>MÉXICO, MÉXICO, TOLUCA DE LERDO</v>
          </cell>
          <cell r="O40">
            <v>44230</v>
          </cell>
          <cell r="P40">
            <v>44230</v>
          </cell>
          <cell r="S40">
            <v>300</v>
          </cell>
          <cell r="W40">
            <v>300</v>
          </cell>
          <cell r="X40" t="str">
            <v>TE-631</v>
          </cell>
          <cell r="Y40">
            <v>44238</v>
          </cell>
          <cell r="AA40">
            <v>0</v>
          </cell>
          <cell r="AC40">
            <v>0</v>
          </cell>
          <cell r="AD40">
            <v>0</v>
          </cell>
          <cell r="AE40">
            <v>0</v>
          </cell>
          <cell r="AF40">
            <v>0</v>
          </cell>
          <cell r="AG40">
            <v>300</v>
          </cell>
          <cell r="AH40">
            <v>0</v>
          </cell>
          <cell r="AI40">
            <v>0</v>
          </cell>
          <cell r="AJ40">
            <v>0</v>
          </cell>
          <cell r="AK40">
            <v>0</v>
          </cell>
          <cell r="AL40">
            <v>300</v>
          </cell>
          <cell r="AM40">
            <v>3750400</v>
          </cell>
          <cell r="AN40" t="str">
            <v>SN</v>
          </cell>
          <cell r="AO40">
            <v>0</v>
          </cell>
          <cell r="AP40" t="str">
            <v>SF</v>
          </cell>
          <cell r="AQ40" t="str">
            <v>SN</v>
          </cell>
          <cell r="AR40">
            <v>0</v>
          </cell>
          <cell r="AS40" t="str">
            <v>SF</v>
          </cell>
          <cell r="AT40" t="str">
            <v>SN</v>
          </cell>
          <cell r="AU40">
            <v>0</v>
          </cell>
          <cell r="AW40">
            <v>0</v>
          </cell>
          <cell r="AX40" t="str">
            <v>SF</v>
          </cell>
          <cell r="AY40">
            <v>0</v>
          </cell>
          <cell r="AZ40" t="str">
            <v>SF</v>
          </cell>
          <cell r="BA40">
            <v>0</v>
          </cell>
          <cell r="BB40">
            <v>0</v>
          </cell>
          <cell r="BC40" t="str">
            <v>SN</v>
          </cell>
          <cell r="BD40">
            <v>0</v>
          </cell>
          <cell r="BE40">
            <v>0</v>
          </cell>
          <cell r="BF40">
            <v>0</v>
          </cell>
          <cell r="BH40" t="str">
            <v>DIRECCIÓN GENERAL DE PROTECCIÓN INSTITUCIONAL</v>
          </cell>
          <cell r="BI40" t="str">
            <v xml:space="preserve">REEMBOLSO </v>
          </cell>
          <cell r="BJ40">
            <v>44235</v>
          </cell>
          <cell r="BK40">
            <v>44237</v>
          </cell>
          <cell r="BO40" t="str">
            <v xml:space="preserve">NO CENSURADO </v>
          </cell>
          <cell r="BP40">
            <v>0</v>
          </cell>
          <cell r="BR40" t="str">
            <v>GREGORY</v>
          </cell>
          <cell r="BS40">
            <v>2</v>
          </cell>
          <cell r="BT40">
            <v>1</v>
          </cell>
          <cell r="BU40" t="str">
            <v xml:space="preserve">SALA SUPERIOR </v>
          </cell>
        </row>
        <row r="41">
          <cell r="A41">
            <v>74</v>
          </cell>
          <cell r="B41">
            <v>74</v>
          </cell>
          <cell r="C41" t="str">
            <v>21-74</v>
          </cell>
          <cell r="E41" t="str">
            <v>Solicitud 75</v>
          </cell>
          <cell r="F41" t="str">
            <v>No Autorizado</v>
          </cell>
          <cell r="G41">
            <v>7943</v>
          </cell>
          <cell r="H41" t="str">
            <v>FERNANDO HERNANDEZ PORRAS</v>
          </cell>
          <cell r="I41">
            <v>25</v>
          </cell>
          <cell r="K41">
            <v>29</v>
          </cell>
          <cell r="L41" t="str">
            <v>NACIONAL</v>
          </cell>
          <cell r="M41" t="str">
            <v>Realizar Actividades en Salas Regionales</v>
          </cell>
          <cell r="N41" t="str">
            <v>MÉXICO, NUEVO LEÓN, MONTERREY</v>
          </cell>
          <cell r="O41">
            <v>44246</v>
          </cell>
          <cell r="P41">
            <v>44248</v>
          </cell>
          <cell r="Q41">
            <v>2400</v>
          </cell>
          <cell r="R41">
            <v>2100</v>
          </cell>
          <cell r="W41">
            <v>4500</v>
          </cell>
          <cell r="X41">
            <v>37945</v>
          </cell>
          <cell r="Y41">
            <v>44244</v>
          </cell>
          <cell r="AA41">
            <v>0</v>
          </cell>
          <cell r="AC41">
            <v>0</v>
          </cell>
          <cell r="AD41">
            <v>1595</v>
          </cell>
          <cell r="AE41">
            <v>0</v>
          </cell>
          <cell r="AF41">
            <v>1800</v>
          </cell>
          <cell r="AG41">
            <v>0</v>
          </cell>
          <cell r="AH41">
            <v>0</v>
          </cell>
          <cell r="AI41">
            <v>0</v>
          </cell>
          <cell r="AJ41">
            <v>0</v>
          </cell>
          <cell r="AK41">
            <v>0</v>
          </cell>
          <cell r="AL41">
            <v>3395</v>
          </cell>
          <cell r="AM41">
            <v>3750400</v>
          </cell>
          <cell r="AN41" t="str">
            <v>F 20481</v>
          </cell>
          <cell r="AO41">
            <v>1105</v>
          </cell>
          <cell r="AP41">
            <v>44256</v>
          </cell>
          <cell r="AQ41" t="str">
            <v>SN</v>
          </cell>
          <cell r="AR41">
            <v>0</v>
          </cell>
          <cell r="AS41" t="str">
            <v>SF</v>
          </cell>
          <cell r="AT41" t="str">
            <v>SN</v>
          </cell>
          <cell r="AU41">
            <v>0</v>
          </cell>
          <cell r="AW41">
            <v>1105</v>
          </cell>
          <cell r="AX41" t="str">
            <v>SF</v>
          </cell>
          <cell r="AY41">
            <v>0</v>
          </cell>
          <cell r="AZ41" t="str">
            <v>SF</v>
          </cell>
          <cell r="BA41">
            <v>0</v>
          </cell>
          <cell r="BB41">
            <v>0</v>
          </cell>
          <cell r="BC41" t="str">
            <v>SN</v>
          </cell>
          <cell r="BD41">
            <v>0</v>
          </cell>
          <cell r="BE41">
            <v>0</v>
          </cell>
          <cell r="BF41">
            <v>0</v>
          </cell>
          <cell r="BH41" t="str">
            <v>DIRECCIÓN GENERAL DE SISTEMAS</v>
          </cell>
          <cell r="BI41" t="str">
            <v>FISCALIZACIÓN</v>
          </cell>
          <cell r="BJ41">
            <v>44260</v>
          </cell>
          <cell r="BK41">
            <v>44267</v>
          </cell>
          <cell r="BO41" t="str">
            <v>CENSURADO</v>
          </cell>
          <cell r="BP41">
            <v>2</v>
          </cell>
          <cell r="BR41" t="str">
            <v>GREGORY</v>
          </cell>
          <cell r="BS41">
            <v>3</v>
          </cell>
          <cell r="BT41">
            <v>1</v>
          </cell>
          <cell r="BU41" t="str">
            <v xml:space="preserve">SALA SUPERIOR </v>
          </cell>
          <cell r="BW41">
            <v>3154</v>
          </cell>
          <cell r="BX41">
            <v>3710400</v>
          </cell>
          <cell r="BY41" t="str">
            <v>SP-655</v>
          </cell>
        </row>
        <row r="42">
          <cell r="A42">
            <v>75</v>
          </cell>
          <cell r="B42">
            <v>75</v>
          </cell>
          <cell r="C42" t="str">
            <v>21-75</v>
          </cell>
          <cell r="E42" t="str">
            <v>Solicitud 77</v>
          </cell>
          <cell r="F42" t="str">
            <v>No Autorizado</v>
          </cell>
          <cell r="G42">
            <v>7563</v>
          </cell>
          <cell r="H42" t="str">
            <v>OTONIEL LOPEZ TREVIÑO</v>
          </cell>
          <cell r="I42">
            <v>6</v>
          </cell>
          <cell r="K42">
            <v>30</v>
          </cell>
          <cell r="L42" t="str">
            <v>NACIONAL</v>
          </cell>
          <cell r="M42" t="str">
            <v>Apoyo en Seguridad</v>
          </cell>
          <cell r="N42" t="str">
            <v>MÉXICO, CHIAPAS, TUXTLA GUTIÉRREZ</v>
          </cell>
          <cell r="O42">
            <v>44244</v>
          </cell>
          <cell r="P42">
            <v>44244</v>
          </cell>
          <cell r="Q42">
            <v>1200</v>
          </cell>
          <cell r="W42">
            <v>1200</v>
          </cell>
          <cell r="X42" t="str">
            <v>TE-745</v>
          </cell>
          <cell r="Y42">
            <v>44243</v>
          </cell>
          <cell r="AA42">
            <v>0</v>
          </cell>
          <cell r="AC42">
            <v>0</v>
          </cell>
          <cell r="AD42">
            <v>1190</v>
          </cell>
          <cell r="AE42">
            <v>0</v>
          </cell>
          <cell r="AF42">
            <v>0</v>
          </cell>
          <cell r="AG42">
            <v>0</v>
          </cell>
          <cell r="AH42">
            <v>0</v>
          </cell>
          <cell r="AI42">
            <v>0</v>
          </cell>
          <cell r="AJ42">
            <v>0</v>
          </cell>
          <cell r="AK42">
            <v>0</v>
          </cell>
          <cell r="AL42">
            <v>1190</v>
          </cell>
          <cell r="AM42">
            <v>3750400</v>
          </cell>
          <cell r="AN42" t="str">
            <v>F 20477</v>
          </cell>
          <cell r="AO42">
            <v>10</v>
          </cell>
          <cell r="AP42">
            <v>44250</v>
          </cell>
          <cell r="AQ42" t="str">
            <v>SN</v>
          </cell>
          <cell r="AR42">
            <v>0</v>
          </cell>
          <cell r="AS42" t="str">
            <v>SF</v>
          </cell>
          <cell r="AT42" t="str">
            <v>SN</v>
          </cell>
          <cell r="AU42">
            <v>0</v>
          </cell>
          <cell r="AW42">
            <v>10</v>
          </cell>
          <cell r="AX42" t="str">
            <v>SF</v>
          </cell>
          <cell r="AY42">
            <v>0</v>
          </cell>
          <cell r="AZ42" t="str">
            <v>SF</v>
          </cell>
          <cell r="BA42">
            <v>0</v>
          </cell>
          <cell r="BB42">
            <v>0</v>
          </cell>
          <cell r="BC42" t="str">
            <v>SN</v>
          </cell>
          <cell r="BD42">
            <v>0</v>
          </cell>
          <cell r="BE42">
            <v>0</v>
          </cell>
          <cell r="BF42">
            <v>0</v>
          </cell>
          <cell r="BH42" t="str">
            <v>DIRECCIÓN GENERAL DE PROTECCIÓN INSTITUCIONAL</v>
          </cell>
          <cell r="BI42" t="str">
            <v>FISCALIZACIÓN</v>
          </cell>
          <cell r="BJ42">
            <v>44250</v>
          </cell>
          <cell r="BK42">
            <v>44255</v>
          </cell>
          <cell r="BO42" t="str">
            <v>CENSURADO</v>
          </cell>
          <cell r="BP42">
            <v>1</v>
          </cell>
          <cell r="BR42" t="str">
            <v xml:space="preserve">TANIA </v>
          </cell>
          <cell r="BS42">
            <v>2</v>
          </cell>
          <cell r="BT42">
            <v>1</v>
          </cell>
          <cell r="BU42" t="str">
            <v xml:space="preserve">SALA SUPERIOR </v>
          </cell>
          <cell r="BW42">
            <v>5464</v>
          </cell>
          <cell r="BX42">
            <v>3710400</v>
          </cell>
          <cell r="BY42" t="str">
            <v>SP-655</v>
          </cell>
        </row>
        <row r="43">
          <cell r="A43">
            <v>76</v>
          </cell>
          <cell r="B43">
            <v>76</v>
          </cell>
          <cell r="C43" t="str">
            <v>21-76</v>
          </cell>
          <cell r="E43" t="str">
            <v>Solicitud 85</v>
          </cell>
          <cell r="F43" t="str">
            <v>No Autorizado</v>
          </cell>
          <cell r="G43">
            <v>7385</v>
          </cell>
          <cell r="H43" t="str">
            <v>OSCAR JIMENEZ JIMENEZ</v>
          </cell>
          <cell r="I43">
            <v>25</v>
          </cell>
          <cell r="K43">
            <v>54</v>
          </cell>
          <cell r="L43" t="str">
            <v>NACIONAL</v>
          </cell>
          <cell r="M43" t="str">
            <v>Traslado de Documentación</v>
          </cell>
          <cell r="N43" t="str">
            <v>MÉXICO, CIUDAD DE MÉXICO, CIUDAD DE MÉXICO</v>
          </cell>
          <cell r="O43">
            <v>44252</v>
          </cell>
          <cell r="P43">
            <v>44252</v>
          </cell>
          <cell r="Q43">
            <v>800</v>
          </cell>
          <cell r="S43">
            <v>2700</v>
          </cell>
          <cell r="W43">
            <v>3500</v>
          </cell>
          <cell r="X43" t="str">
            <v>TE-835</v>
          </cell>
          <cell r="Y43">
            <v>44250</v>
          </cell>
          <cell r="AA43">
            <v>0</v>
          </cell>
          <cell r="AC43">
            <v>0</v>
          </cell>
          <cell r="AD43">
            <v>800</v>
          </cell>
          <cell r="AE43">
            <v>0</v>
          </cell>
          <cell r="AF43">
            <v>0</v>
          </cell>
          <cell r="AG43">
            <v>2686.13</v>
          </cell>
          <cell r="AH43">
            <v>0</v>
          </cell>
          <cell r="AI43">
            <v>0</v>
          </cell>
          <cell r="AJ43">
            <v>0</v>
          </cell>
          <cell r="AK43">
            <v>0</v>
          </cell>
          <cell r="AL43">
            <v>3486.13</v>
          </cell>
          <cell r="AM43">
            <v>3750400</v>
          </cell>
          <cell r="AN43" t="str">
            <v>E 5528</v>
          </cell>
          <cell r="AO43">
            <v>13.87</v>
          </cell>
          <cell r="AP43">
            <v>44264</v>
          </cell>
          <cell r="AQ43" t="str">
            <v>SN</v>
          </cell>
          <cell r="AR43">
            <v>0</v>
          </cell>
          <cell r="AS43" t="str">
            <v>SF</v>
          </cell>
          <cell r="AT43" t="str">
            <v>SN</v>
          </cell>
          <cell r="AU43">
            <v>0</v>
          </cell>
          <cell r="AW43">
            <v>13.87</v>
          </cell>
          <cell r="AX43" t="str">
            <v>SF</v>
          </cell>
          <cell r="AY43">
            <v>0</v>
          </cell>
          <cell r="AZ43" t="str">
            <v>SF</v>
          </cell>
          <cell r="BA43">
            <v>0</v>
          </cell>
          <cell r="BB43">
            <v>0</v>
          </cell>
          <cell r="BC43" t="str">
            <v>SN</v>
          </cell>
          <cell r="BD43">
            <v>0</v>
          </cell>
          <cell r="BE43">
            <v>0</v>
          </cell>
          <cell r="BF43">
            <v>-1.0835776720341528E-13</v>
          </cell>
          <cell r="BH43" t="str">
            <v>DELEGACIÓN ADMINISTRATIVA DE SALA REGIONAL XALAPA</v>
          </cell>
          <cell r="BI43" t="str">
            <v>FISCALIZACIÓN</v>
          </cell>
          <cell r="BJ43">
            <v>44267</v>
          </cell>
          <cell r="BK43">
            <v>44277</v>
          </cell>
          <cell r="BO43" t="str">
            <v>CENSURADO</v>
          </cell>
          <cell r="BP43">
            <v>1</v>
          </cell>
          <cell r="BR43" t="str">
            <v>GREGORY</v>
          </cell>
          <cell r="BS43">
            <v>3</v>
          </cell>
          <cell r="BT43">
            <v>4</v>
          </cell>
          <cell r="BU43" t="str">
            <v xml:space="preserve">SALA REGIONAL XALAPA </v>
          </cell>
        </row>
        <row r="44">
          <cell r="A44">
            <v>93</v>
          </cell>
          <cell r="B44">
            <v>93</v>
          </cell>
          <cell r="C44" t="str">
            <v>21-93</v>
          </cell>
          <cell r="E44" t="str">
            <v>Solicitud 111</v>
          </cell>
          <cell r="F44" t="str">
            <v>No Autorizado</v>
          </cell>
          <cell r="G44">
            <v>6369</v>
          </cell>
          <cell r="H44" t="str">
            <v>EDDA CARMONA ARREZ</v>
          </cell>
          <cell r="I44">
            <v>19</v>
          </cell>
          <cell r="J44">
            <v>332000000</v>
          </cell>
          <cell r="K44">
            <v>10</v>
          </cell>
          <cell r="L44" t="str">
            <v>NACIONAL</v>
          </cell>
          <cell r="M44" t="str">
            <v>Traslado de Documentación</v>
          </cell>
          <cell r="N44" t="str">
            <v>MÉXICO, CIUDAD DE MÉXICO, CIUDAD DE MÉXICO</v>
          </cell>
          <cell r="O44">
            <v>44259</v>
          </cell>
          <cell r="P44">
            <v>44259</v>
          </cell>
          <cell r="Q44">
            <v>800</v>
          </cell>
          <cell r="W44">
            <v>800</v>
          </cell>
          <cell r="X44" t="str">
            <v>TE-1008</v>
          </cell>
          <cell r="Y44">
            <v>44258</v>
          </cell>
          <cell r="AA44">
            <v>0</v>
          </cell>
          <cell r="AC44">
            <v>0</v>
          </cell>
          <cell r="AD44">
            <v>800</v>
          </cell>
          <cell r="AE44">
            <v>0</v>
          </cell>
          <cell r="AF44">
            <v>0</v>
          </cell>
          <cell r="AG44">
            <v>0</v>
          </cell>
          <cell r="AH44">
            <v>0</v>
          </cell>
          <cell r="AI44">
            <v>0</v>
          </cell>
          <cell r="AJ44">
            <v>0</v>
          </cell>
          <cell r="AK44">
            <v>0</v>
          </cell>
          <cell r="AL44">
            <v>800</v>
          </cell>
          <cell r="AM44">
            <v>3750400</v>
          </cell>
          <cell r="AN44" t="str">
            <v>SN</v>
          </cell>
          <cell r="AO44">
            <v>0</v>
          </cell>
          <cell r="AP44" t="str">
            <v>SF</v>
          </cell>
          <cell r="AQ44" t="str">
            <v>SN</v>
          </cell>
          <cell r="AR44">
            <v>0</v>
          </cell>
          <cell r="AS44" t="str">
            <v>SF</v>
          </cell>
          <cell r="AT44" t="str">
            <v>SN</v>
          </cell>
          <cell r="AU44">
            <v>0</v>
          </cell>
          <cell r="AW44">
            <v>0</v>
          </cell>
          <cell r="AX44" t="str">
            <v>SF</v>
          </cell>
          <cell r="AY44">
            <v>0</v>
          </cell>
          <cell r="AZ44" t="str">
            <v>SF</v>
          </cell>
          <cell r="BA44">
            <v>0</v>
          </cell>
          <cell r="BB44">
            <v>0</v>
          </cell>
          <cell r="BC44" t="str">
            <v>SN</v>
          </cell>
          <cell r="BD44">
            <v>0</v>
          </cell>
          <cell r="BE44">
            <v>0</v>
          </cell>
          <cell r="BF44">
            <v>0</v>
          </cell>
          <cell r="BH44" t="str">
            <v>PONENCIAS DE LA SALA REGIONAL XALAPA</v>
          </cell>
          <cell r="BI44" t="str">
            <v>FISCALIZACIÓN</v>
          </cell>
          <cell r="BJ44">
            <v>44273</v>
          </cell>
          <cell r="BK44">
            <v>44281</v>
          </cell>
          <cell r="BO44" t="str">
            <v xml:space="preserve">NO CENSURADO </v>
          </cell>
          <cell r="BP44">
            <v>0</v>
          </cell>
          <cell r="BR44" t="str">
            <v xml:space="preserve">TANIA </v>
          </cell>
          <cell r="BS44">
            <v>3</v>
          </cell>
          <cell r="BT44">
            <v>4</v>
          </cell>
          <cell r="BU44" t="str">
            <v xml:space="preserve">SALA REGIONAL XALAPA </v>
          </cell>
        </row>
        <row r="45">
          <cell r="A45">
            <v>94</v>
          </cell>
          <cell r="B45">
            <v>94</v>
          </cell>
          <cell r="C45" t="str">
            <v>21-94</v>
          </cell>
          <cell r="D45" t="str">
            <v>09/03/2021</v>
          </cell>
          <cell r="E45" t="str">
            <v>Solicitud 112</v>
          </cell>
          <cell r="F45" t="str">
            <v>No Autorizado</v>
          </cell>
          <cell r="G45">
            <v>6506</v>
          </cell>
          <cell r="H45" t="str">
            <v>DANIEL HERNANDEZ GOMEZ</v>
          </cell>
          <cell r="I45">
            <v>21</v>
          </cell>
          <cell r="J45">
            <v>332000000</v>
          </cell>
          <cell r="K45">
            <v>10</v>
          </cell>
          <cell r="L45" t="str">
            <v>NACIONAL</v>
          </cell>
          <cell r="M45" t="str">
            <v>Traslado de Documentación</v>
          </cell>
          <cell r="N45" t="str">
            <v>MÉXICO, CIUDAD DE MÉXICO, CIUDAD DE MÉXICO</v>
          </cell>
          <cell r="O45">
            <v>44259</v>
          </cell>
          <cell r="P45">
            <v>44259</v>
          </cell>
          <cell r="Q45">
            <v>800</v>
          </cell>
          <cell r="S45">
            <v>3100</v>
          </cell>
          <cell r="W45">
            <v>3900</v>
          </cell>
          <cell r="X45" t="str">
            <v>TE-1009</v>
          </cell>
          <cell r="Y45">
            <v>44258</v>
          </cell>
          <cell r="AA45">
            <v>0</v>
          </cell>
          <cell r="AC45">
            <v>0</v>
          </cell>
          <cell r="AD45">
            <v>800</v>
          </cell>
          <cell r="AE45">
            <v>0</v>
          </cell>
          <cell r="AF45">
            <v>0</v>
          </cell>
          <cell r="AG45">
            <v>3100</v>
          </cell>
          <cell r="AH45">
            <v>0</v>
          </cell>
          <cell r="AI45">
            <v>0</v>
          </cell>
          <cell r="AJ45">
            <v>0</v>
          </cell>
          <cell r="AK45">
            <v>0</v>
          </cell>
          <cell r="AL45">
            <v>3900</v>
          </cell>
          <cell r="AM45">
            <v>3750400</v>
          </cell>
          <cell r="AN45" t="str">
            <v>SN</v>
          </cell>
          <cell r="AO45">
            <v>0</v>
          </cell>
          <cell r="AP45" t="str">
            <v>SF</v>
          </cell>
          <cell r="AQ45" t="str">
            <v>SN</v>
          </cell>
          <cell r="AR45">
            <v>0</v>
          </cell>
          <cell r="AS45" t="str">
            <v>SF</v>
          </cell>
          <cell r="AT45" t="str">
            <v>SN</v>
          </cell>
          <cell r="AU45">
            <v>0</v>
          </cell>
          <cell r="AW45">
            <v>0</v>
          </cell>
          <cell r="AX45" t="str">
            <v>SF</v>
          </cell>
          <cell r="AY45">
            <v>0</v>
          </cell>
          <cell r="AZ45" t="str">
            <v>SF</v>
          </cell>
          <cell r="BA45">
            <v>0</v>
          </cell>
          <cell r="BB45">
            <v>0</v>
          </cell>
          <cell r="BC45" t="str">
            <v>SN</v>
          </cell>
          <cell r="BD45">
            <v>0</v>
          </cell>
          <cell r="BE45">
            <v>0</v>
          </cell>
          <cell r="BF45">
            <v>0</v>
          </cell>
          <cell r="BH45" t="str">
            <v>PONENCIAS DE LA SALA REGIONAL XALAPA</v>
          </cell>
          <cell r="BI45" t="str">
            <v>FISCALIZACIÓN</v>
          </cell>
          <cell r="BJ45">
            <v>44272</v>
          </cell>
          <cell r="BK45">
            <v>44281</v>
          </cell>
          <cell r="BO45" t="str">
            <v xml:space="preserve">CENSURADO </v>
          </cell>
          <cell r="BP45">
            <v>1</v>
          </cell>
          <cell r="BR45" t="str">
            <v xml:space="preserve">GREGORY </v>
          </cell>
          <cell r="BS45">
            <v>3</v>
          </cell>
          <cell r="BT45">
            <v>4</v>
          </cell>
          <cell r="BU45" t="str">
            <v xml:space="preserve">SALA REGIONAL XALAPA </v>
          </cell>
        </row>
        <row r="46">
          <cell r="A46">
            <v>108</v>
          </cell>
          <cell r="B46">
            <v>108</v>
          </cell>
          <cell r="C46" t="str">
            <v>21-108</v>
          </cell>
          <cell r="D46" t="str">
            <v>09/03/2021</v>
          </cell>
          <cell r="E46" t="str">
            <v>Solicitud 96</v>
          </cell>
          <cell r="F46" t="str">
            <v>No Autorizado</v>
          </cell>
          <cell r="G46">
            <v>7317</v>
          </cell>
          <cell r="H46" t="str">
            <v>ANDRES CORTINA RODRIGUEZ</v>
          </cell>
          <cell r="I46">
            <v>21</v>
          </cell>
          <cell r="J46">
            <v>210811100</v>
          </cell>
          <cell r="K46">
            <v>48</v>
          </cell>
          <cell r="L46" t="str">
            <v>NACIONAL</v>
          </cell>
          <cell r="M46" t="str">
            <v>Labores de Obra Pública</v>
          </cell>
          <cell r="N46" t="str">
            <v>MÉXICO, JALISCO, GUADALAJARA</v>
          </cell>
          <cell r="O46">
            <v>44260</v>
          </cell>
          <cell r="P46">
            <v>44260</v>
          </cell>
          <cell r="Q46">
            <v>800</v>
          </cell>
          <cell r="W46">
            <v>800</v>
          </cell>
          <cell r="X46" t="str">
            <v>TE-1021</v>
          </cell>
          <cell r="Y46">
            <v>44260</v>
          </cell>
          <cell r="AA46">
            <v>0</v>
          </cell>
          <cell r="AC46">
            <v>0</v>
          </cell>
          <cell r="AD46">
            <v>733.54</v>
          </cell>
          <cell r="AE46">
            <v>66.459999999999994</v>
          </cell>
          <cell r="AF46">
            <v>0</v>
          </cell>
          <cell r="AG46">
            <v>0</v>
          </cell>
          <cell r="AH46">
            <v>0</v>
          </cell>
          <cell r="AI46">
            <v>0</v>
          </cell>
          <cell r="AJ46">
            <v>0</v>
          </cell>
          <cell r="AK46">
            <v>0</v>
          </cell>
          <cell r="AL46">
            <v>800</v>
          </cell>
          <cell r="AM46">
            <v>3750400</v>
          </cell>
          <cell r="AN46" t="str">
            <v>SN</v>
          </cell>
          <cell r="AO46">
            <v>0</v>
          </cell>
          <cell r="AP46" t="str">
            <v>SF</v>
          </cell>
          <cell r="AQ46" t="str">
            <v>SN</v>
          </cell>
          <cell r="AR46">
            <v>0</v>
          </cell>
          <cell r="AS46" t="str">
            <v>SF</v>
          </cell>
          <cell r="AT46" t="str">
            <v>SN</v>
          </cell>
          <cell r="AU46">
            <v>0</v>
          </cell>
          <cell r="AW46">
            <v>0</v>
          </cell>
          <cell r="AX46" t="str">
            <v>SF</v>
          </cell>
          <cell r="AY46">
            <v>0</v>
          </cell>
          <cell r="AZ46" t="str">
            <v>SF</v>
          </cell>
          <cell r="BA46">
            <v>0</v>
          </cell>
          <cell r="BB46">
            <v>0</v>
          </cell>
          <cell r="BC46" t="str">
            <v>SN</v>
          </cell>
          <cell r="BD46">
            <v>0</v>
          </cell>
          <cell r="BE46">
            <v>0</v>
          </cell>
          <cell r="BF46">
            <v>0</v>
          </cell>
          <cell r="BH46" t="str">
            <v>DIRECCIÓN GENERAL DE ADQUISICIONES, SERVICIOS Y OBRA PÚBLICA</v>
          </cell>
          <cell r="BI46" t="str">
            <v>FISCALIZACIÓN</v>
          </cell>
          <cell r="BJ46">
            <v>44271</v>
          </cell>
          <cell r="BK46">
            <v>44277</v>
          </cell>
          <cell r="BO46" t="str">
            <v xml:space="preserve">CENSURADO </v>
          </cell>
          <cell r="BP46">
            <v>2</v>
          </cell>
          <cell r="BR46" t="str">
            <v xml:space="preserve">GREGORY </v>
          </cell>
          <cell r="BS46">
            <v>3</v>
          </cell>
          <cell r="BT46">
            <v>1</v>
          </cell>
          <cell r="BU46" t="str">
            <v xml:space="preserve">SALA SUPERIOR </v>
          </cell>
          <cell r="BW46">
            <v>1364</v>
          </cell>
          <cell r="BX46">
            <v>3710400</v>
          </cell>
        </row>
        <row r="47">
          <cell r="A47">
            <v>111</v>
          </cell>
          <cell r="B47">
            <v>111</v>
          </cell>
          <cell r="C47" t="str">
            <v>21-111</v>
          </cell>
          <cell r="E47" t="str">
            <v>Solicitud 120</v>
          </cell>
          <cell r="F47" t="str">
            <v>No Autorizado</v>
          </cell>
          <cell r="G47">
            <v>6495</v>
          </cell>
          <cell r="H47" t="str">
            <v>CARLOS ISRAEL ESPINOZA RODRIGUEZ</v>
          </cell>
          <cell r="I47">
            <v>13</v>
          </cell>
          <cell r="J47">
            <v>210702000</v>
          </cell>
          <cell r="K47">
            <v>30</v>
          </cell>
          <cell r="L47" t="str">
            <v>NACIONAL</v>
          </cell>
          <cell r="M47" t="str">
            <v>Realizar Actividades en Salas Regionales</v>
          </cell>
          <cell r="N47" t="str">
            <v>MÉXICO, MÉXICO, TOLUCA DE LERDO</v>
          </cell>
          <cell r="O47">
            <v>44266</v>
          </cell>
          <cell r="P47">
            <v>44266</v>
          </cell>
          <cell r="Q47">
            <v>800</v>
          </cell>
          <cell r="W47">
            <v>800</v>
          </cell>
          <cell r="X47" t="str">
            <v>TE-1071</v>
          </cell>
          <cell r="Y47">
            <v>44264</v>
          </cell>
          <cell r="AA47">
            <v>0</v>
          </cell>
          <cell r="AC47">
            <v>0</v>
          </cell>
          <cell r="AD47">
            <v>338</v>
          </cell>
          <cell r="AE47">
            <v>0</v>
          </cell>
          <cell r="AF47">
            <v>0</v>
          </cell>
          <cell r="AG47">
            <v>0</v>
          </cell>
          <cell r="AH47">
            <v>0</v>
          </cell>
          <cell r="AI47">
            <v>0</v>
          </cell>
          <cell r="AJ47">
            <v>0</v>
          </cell>
          <cell r="AK47">
            <v>0</v>
          </cell>
          <cell r="AL47">
            <v>338</v>
          </cell>
          <cell r="AM47">
            <v>3750400</v>
          </cell>
          <cell r="AN47" t="str">
            <v>F 20498</v>
          </cell>
          <cell r="AO47">
            <v>462</v>
          </cell>
          <cell r="AP47">
            <v>44273</v>
          </cell>
          <cell r="AQ47" t="str">
            <v>SN</v>
          </cell>
          <cell r="AR47">
            <v>0</v>
          </cell>
          <cell r="AS47" t="str">
            <v>SF</v>
          </cell>
          <cell r="AT47" t="str">
            <v>SN</v>
          </cell>
          <cell r="AU47">
            <v>0</v>
          </cell>
          <cell r="AW47">
            <v>462</v>
          </cell>
          <cell r="AX47" t="str">
            <v>SF</v>
          </cell>
          <cell r="AY47">
            <v>0</v>
          </cell>
          <cell r="AZ47" t="str">
            <v>SF</v>
          </cell>
          <cell r="BA47">
            <v>0</v>
          </cell>
          <cell r="BB47">
            <v>0</v>
          </cell>
          <cell r="BC47" t="str">
            <v>SN</v>
          </cell>
          <cell r="BD47">
            <v>0</v>
          </cell>
          <cell r="BE47">
            <v>0</v>
          </cell>
          <cell r="BF47">
            <v>0</v>
          </cell>
          <cell r="BH47" t="str">
            <v>DIRECCIÓN GENERAL DE PROTECCIÓN INSTITUCIONAL</v>
          </cell>
          <cell r="BI47" t="str">
            <v>FISCALIZACIÓN</v>
          </cell>
          <cell r="BJ47">
            <v>44274</v>
          </cell>
          <cell r="BK47">
            <v>44277</v>
          </cell>
          <cell r="BO47" t="str">
            <v xml:space="preserve">CENSURADO </v>
          </cell>
          <cell r="BP47">
            <v>1</v>
          </cell>
          <cell r="BR47" t="str">
            <v>GREGORY</v>
          </cell>
          <cell r="BS47">
            <v>3</v>
          </cell>
          <cell r="BT47">
            <v>1</v>
          </cell>
          <cell r="BU47" t="str">
            <v xml:space="preserve">SALA SUPERIOR </v>
          </cell>
        </row>
        <row r="48">
          <cell r="A48">
            <v>112</v>
          </cell>
          <cell r="B48">
            <v>112</v>
          </cell>
          <cell r="C48" t="str">
            <v>21-112</v>
          </cell>
          <cell r="E48" t="str">
            <v>Solicitud 121</v>
          </cell>
          <cell r="F48" t="str">
            <v>No Autorizado</v>
          </cell>
          <cell r="G48">
            <v>7646</v>
          </cell>
          <cell r="H48" t="str">
            <v>AIDA GEORGINA SANCHEZ ESCAMILLA</v>
          </cell>
          <cell r="I48">
            <v>18</v>
          </cell>
          <cell r="J48">
            <v>210701100</v>
          </cell>
          <cell r="K48">
            <v>30</v>
          </cell>
          <cell r="L48" t="str">
            <v>NACIONAL</v>
          </cell>
          <cell r="M48" t="str">
            <v>Realizar Actividades en Salas Regionales</v>
          </cell>
          <cell r="N48" t="str">
            <v>MÉXICO, MÉXICO, TOLUCA DE LERDO</v>
          </cell>
          <cell r="O48">
            <v>44266</v>
          </cell>
          <cell r="P48">
            <v>44266</v>
          </cell>
          <cell r="Q48">
            <v>800</v>
          </cell>
          <cell r="W48">
            <v>800</v>
          </cell>
          <cell r="X48" t="str">
            <v>TE-1073</v>
          </cell>
          <cell r="Y48">
            <v>44264</v>
          </cell>
          <cell r="AA48">
            <v>0</v>
          </cell>
          <cell r="AC48">
            <v>0</v>
          </cell>
          <cell r="AD48">
            <v>323</v>
          </cell>
          <cell r="AE48">
            <v>0</v>
          </cell>
          <cell r="AF48">
            <v>0</v>
          </cell>
          <cell r="AG48">
            <v>0</v>
          </cell>
          <cell r="AH48">
            <v>0</v>
          </cell>
          <cell r="AI48">
            <v>0</v>
          </cell>
          <cell r="AJ48">
            <v>0</v>
          </cell>
          <cell r="AK48">
            <v>0</v>
          </cell>
          <cell r="AL48">
            <v>323</v>
          </cell>
          <cell r="AM48">
            <v>3750400</v>
          </cell>
          <cell r="AN48" t="str">
            <v>F 20495</v>
          </cell>
          <cell r="AO48">
            <v>477</v>
          </cell>
          <cell r="AP48">
            <v>44273</v>
          </cell>
          <cell r="AQ48" t="str">
            <v>SN</v>
          </cell>
          <cell r="AR48">
            <v>0</v>
          </cell>
          <cell r="AS48" t="str">
            <v>SF</v>
          </cell>
          <cell r="AT48" t="str">
            <v>SN</v>
          </cell>
          <cell r="AU48">
            <v>0</v>
          </cell>
          <cell r="AW48">
            <v>477</v>
          </cell>
          <cell r="AX48" t="str">
            <v>SF</v>
          </cell>
          <cell r="AY48">
            <v>0</v>
          </cell>
          <cell r="AZ48" t="str">
            <v>SF</v>
          </cell>
          <cell r="BA48">
            <v>0</v>
          </cell>
          <cell r="BB48">
            <v>0</v>
          </cell>
          <cell r="BC48" t="str">
            <v>SN</v>
          </cell>
          <cell r="BD48">
            <v>0</v>
          </cell>
          <cell r="BE48">
            <v>0</v>
          </cell>
          <cell r="BF48">
            <v>0</v>
          </cell>
          <cell r="BH48" t="str">
            <v>DIRECCIÓN GENERAL DE PROTECCIÓN INSTITUCIONAL</v>
          </cell>
          <cell r="BI48" t="str">
            <v>FISCALIZACIÓN</v>
          </cell>
          <cell r="BJ48">
            <v>44274</v>
          </cell>
          <cell r="BK48">
            <v>44280</v>
          </cell>
          <cell r="BO48" t="str">
            <v xml:space="preserve">CENSURADO </v>
          </cell>
          <cell r="BP48">
            <v>1</v>
          </cell>
          <cell r="BR48" t="str">
            <v>GREGORY</v>
          </cell>
          <cell r="BS48">
            <v>3</v>
          </cell>
          <cell r="BT48">
            <v>1</v>
          </cell>
          <cell r="BU48" t="str">
            <v xml:space="preserve">SALA SUPERIOR </v>
          </cell>
        </row>
        <row r="49">
          <cell r="A49">
            <v>113</v>
          </cell>
          <cell r="B49">
            <v>113</v>
          </cell>
          <cell r="C49" t="str">
            <v>21-113</v>
          </cell>
          <cell r="E49" t="str">
            <v>Solicitud 122</v>
          </cell>
          <cell r="F49" t="str">
            <v>No Autorizado</v>
          </cell>
          <cell r="G49">
            <v>4777</v>
          </cell>
          <cell r="H49" t="str">
            <v>JORGE LOPEZ CONTRERAS</v>
          </cell>
          <cell r="I49">
            <v>25</v>
          </cell>
          <cell r="J49">
            <v>210702110</v>
          </cell>
          <cell r="K49">
            <v>30</v>
          </cell>
          <cell r="L49" t="str">
            <v>NACIONAL</v>
          </cell>
          <cell r="M49" t="str">
            <v>Realizar Actividades en Salas Regionales</v>
          </cell>
          <cell r="N49" t="str">
            <v>MÉXICO, MÉXICO, TOLUCA DE LERDO</v>
          </cell>
          <cell r="O49">
            <v>44266</v>
          </cell>
          <cell r="P49">
            <v>44266</v>
          </cell>
          <cell r="Q49">
            <v>800</v>
          </cell>
          <cell r="S49">
            <v>1100</v>
          </cell>
          <cell r="W49">
            <v>1900</v>
          </cell>
          <cell r="X49" t="str">
            <v>TE-1069</v>
          </cell>
          <cell r="Y49">
            <v>44264</v>
          </cell>
          <cell r="AA49">
            <v>0</v>
          </cell>
          <cell r="AC49">
            <v>0</v>
          </cell>
          <cell r="AD49">
            <v>349</v>
          </cell>
          <cell r="AE49">
            <v>0</v>
          </cell>
          <cell r="AF49">
            <v>0</v>
          </cell>
          <cell r="AG49">
            <v>941</v>
          </cell>
          <cell r="AL49">
            <v>1290</v>
          </cell>
          <cell r="AM49">
            <v>3750400</v>
          </cell>
          <cell r="AN49" t="str">
            <v>F 20499</v>
          </cell>
          <cell r="AO49">
            <v>610</v>
          </cell>
          <cell r="AP49">
            <v>44273</v>
          </cell>
          <cell r="AQ49" t="str">
            <v>SN</v>
          </cell>
          <cell r="AR49">
            <v>0</v>
          </cell>
          <cell r="AS49" t="str">
            <v>SF</v>
          </cell>
          <cell r="AT49" t="str">
            <v>SN</v>
          </cell>
          <cell r="AU49">
            <v>0</v>
          </cell>
          <cell r="AW49">
            <v>610</v>
          </cell>
          <cell r="AX49" t="str">
            <v>SF</v>
          </cell>
          <cell r="AY49">
            <v>0</v>
          </cell>
          <cell r="AZ49" t="str">
            <v>SF</v>
          </cell>
          <cell r="BA49">
            <v>0</v>
          </cell>
          <cell r="BB49">
            <v>0</v>
          </cell>
          <cell r="BC49" t="str">
            <v>SN</v>
          </cell>
          <cell r="BD49">
            <v>0</v>
          </cell>
          <cell r="BE49">
            <v>0</v>
          </cell>
          <cell r="BF49">
            <v>0</v>
          </cell>
          <cell r="BH49" t="str">
            <v>DIRECCIÓN GENERAL DE PROTECCIÓN INSTITUCIONAL</v>
          </cell>
          <cell r="BI49" t="str">
            <v>FISCALIZACIÓN</v>
          </cell>
          <cell r="BJ49">
            <v>44274</v>
          </cell>
          <cell r="BK49">
            <v>44281</v>
          </cell>
          <cell r="BO49" t="str">
            <v xml:space="preserve">NO CENSURADO </v>
          </cell>
          <cell r="BP49">
            <v>0</v>
          </cell>
          <cell r="BR49" t="str">
            <v>GREGORY</v>
          </cell>
          <cell r="BS49">
            <v>3</v>
          </cell>
          <cell r="BT49">
            <v>1</v>
          </cell>
          <cell r="BU49" t="str">
            <v xml:space="preserve">SALA SUPERIOR </v>
          </cell>
        </row>
        <row r="50">
          <cell r="A50">
            <v>114</v>
          </cell>
          <cell r="B50">
            <v>114</v>
          </cell>
          <cell r="C50" t="str">
            <v>21-114</v>
          </cell>
          <cell r="E50" t="str">
            <v>Solicitud 123</v>
          </cell>
          <cell r="F50" t="str">
            <v>No Autorizado</v>
          </cell>
          <cell r="G50">
            <v>6495</v>
          </cell>
          <cell r="H50" t="str">
            <v>CARLOS ISRAEL ESPINOZA RODRIGUEZ</v>
          </cell>
          <cell r="I50">
            <v>13</v>
          </cell>
          <cell r="J50">
            <v>210702000</v>
          </cell>
          <cell r="K50">
            <v>30</v>
          </cell>
          <cell r="L50" t="str">
            <v>NACIONAL</v>
          </cell>
          <cell r="M50" t="str">
            <v>Realizar Actividades en Salas Regionales</v>
          </cell>
          <cell r="N50" t="str">
            <v>MÉXICO, MÉXICO, TOLUCA DE LERDO</v>
          </cell>
          <cell r="O50">
            <v>44267</v>
          </cell>
          <cell r="P50">
            <v>44267</v>
          </cell>
          <cell r="Q50">
            <v>800</v>
          </cell>
          <cell r="W50">
            <v>800</v>
          </cell>
          <cell r="X50" t="str">
            <v>TE-1072</v>
          </cell>
          <cell r="Y50">
            <v>44264</v>
          </cell>
          <cell r="AA50">
            <v>0</v>
          </cell>
          <cell r="AC50">
            <v>0</v>
          </cell>
          <cell r="AD50">
            <v>525</v>
          </cell>
          <cell r="AE50">
            <v>0</v>
          </cell>
          <cell r="AF50">
            <v>0</v>
          </cell>
          <cell r="AG50">
            <v>0</v>
          </cell>
          <cell r="AH50">
            <v>0</v>
          </cell>
          <cell r="AI50">
            <v>0</v>
          </cell>
          <cell r="AJ50">
            <v>0</v>
          </cell>
          <cell r="AK50">
            <v>0</v>
          </cell>
          <cell r="AL50">
            <v>525</v>
          </cell>
          <cell r="AM50">
            <v>3750400</v>
          </cell>
          <cell r="AN50" t="str">
            <v>F 20500</v>
          </cell>
          <cell r="AO50">
            <v>275</v>
          </cell>
          <cell r="AP50">
            <v>44273</v>
          </cell>
          <cell r="AQ50" t="str">
            <v>SN</v>
          </cell>
          <cell r="AR50">
            <v>0</v>
          </cell>
          <cell r="AS50" t="str">
            <v>SF</v>
          </cell>
          <cell r="AT50" t="str">
            <v>SN</v>
          </cell>
          <cell r="AU50">
            <v>0</v>
          </cell>
          <cell r="AW50">
            <v>275</v>
          </cell>
          <cell r="AX50" t="str">
            <v>SF</v>
          </cell>
          <cell r="AY50">
            <v>0</v>
          </cell>
          <cell r="AZ50" t="str">
            <v>SF</v>
          </cell>
          <cell r="BA50">
            <v>0</v>
          </cell>
          <cell r="BB50">
            <v>0</v>
          </cell>
          <cell r="BC50" t="str">
            <v>SN</v>
          </cell>
          <cell r="BD50">
            <v>0</v>
          </cell>
          <cell r="BE50">
            <v>0</v>
          </cell>
          <cell r="BF50">
            <v>0</v>
          </cell>
          <cell r="BH50" t="str">
            <v>DIRECCIÓN GENERAL DE PROTECCIÓN INSTITUCIONAL</v>
          </cell>
          <cell r="BI50" t="str">
            <v>FISCALIZACIÓN</v>
          </cell>
          <cell r="BJ50">
            <v>44274</v>
          </cell>
          <cell r="BK50">
            <v>44280</v>
          </cell>
          <cell r="BO50" t="str">
            <v xml:space="preserve">CENSURADO </v>
          </cell>
          <cell r="BP50">
            <v>1</v>
          </cell>
          <cell r="BR50" t="str">
            <v xml:space="preserve">GREGORY </v>
          </cell>
          <cell r="BS50">
            <v>3</v>
          </cell>
          <cell r="BT50">
            <v>1</v>
          </cell>
          <cell r="BU50" t="str">
            <v xml:space="preserve">SALA SUPERIOR </v>
          </cell>
        </row>
        <row r="51">
          <cell r="A51">
            <v>115</v>
          </cell>
          <cell r="B51">
            <v>115</v>
          </cell>
          <cell r="C51" t="str">
            <v>21-115</v>
          </cell>
          <cell r="E51" t="str">
            <v>Solicitud 124</v>
          </cell>
          <cell r="F51" t="str">
            <v>No Autorizado</v>
          </cell>
          <cell r="G51">
            <v>7646</v>
          </cell>
          <cell r="H51" t="str">
            <v>AIDA GEORGINA SANCHEZ ESCAMILLA</v>
          </cell>
          <cell r="I51">
            <v>18</v>
          </cell>
          <cell r="J51">
            <v>210701100</v>
          </cell>
          <cell r="K51">
            <v>30</v>
          </cell>
          <cell r="L51" t="str">
            <v>NACIONAL</v>
          </cell>
          <cell r="M51" t="str">
            <v>Realizar Actividades en Salas Regionales</v>
          </cell>
          <cell r="N51" t="str">
            <v>MÉXICO, MÉXICO, TOLUCA DE LERDO</v>
          </cell>
          <cell r="O51">
            <v>44267</v>
          </cell>
          <cell r="P51">
            <v>44267</v>
          </cell>
          <cell r="Q51">
            <v>800</v>
          </cell>
          <cell r="W51">
            <v>800</v>
          </cell>
          <cell r="X51" t="str">
            <v>TE-1074</v>
          </cell>
          <cell r="Y51">
            <v>44264</v>
          </cell>
          <cell r="AA51">
            <v>0</v>
          </cell>
          <cell r="AC51">
            <v>0</v>
          </cell>
          <cell r="AD51">
            <v>654</v>
          </cell>
          <cell r="AE51">
            <v>0</v>
          </cell>
          <cell r="AF51">
            <v>0</v>
          </cell>
          <cell r="AG51">
            <v>0</v>
          </cell>
          <cell r="AH51">
            <v>0</v>
          </cell>
          <cell r="AI51">
            <v>0</v>
          </cell>
          <cell r="AJ51">
            <v>0</v>
          </cell>
          <cell r="AK51">
            <v>0</v>
          </cell>
          <cell r="AL51">
            <v>654</v>
          </cell>
          <cell r="AM51">
            <v>3750400</v>
          </cell>
          <cell r="AN51" t="str">
            <v>F 20496</v>
          </cell>
          <cell r="AO51">
            <v>146</v>
          </cell>
          <cell r="AP51">
            <v>44273</v>
          </cell>
          <cell r="AQ51" t="str">
            <v>SN</v>
          </cell>
          <cell r="AR51">
            <v>0</v>
          </cell>
          <cell r="AS51" t="str">
            <v>SF</v>
          </cell>
          <cell r="AT51" t="str">
            <v>SN</v>
          </cell>
          <cell r="AU51">
            <v>0</v>
          </cell>
          <cell r="AW51">
            <v>146</v>
          </cell>
          <cell r="AX51" t="str">
            <v>SF</v>
          </cell>
          <cell r="AY51">
            <v>0</v>
          </cell>
          <cell r="AZ51" t="str">
            <v>SF</v>
          </cell>
          <cell r="BA51">
            <v>0</v>
          </cell>
          <cell r="BB51">
            <v>0</v>
          </cell>
          <cell r="BC51" t="str">
            <v>SN</v>
          </cell>
          <cell r="BD51">
            <v>0</v>
          </cell>
          <cell r="BE51">
            <v>0</v>
          </cell>
          <cell r="BF51">
            <v>0</v>
          </cell>
          <cell r="BH51" t="str">
            <v>DIRECCIÓN GENERAL DE PROTECCIÓN INSTITUCIONAL</v>
          </cell>
          <cell r="BI51" t="str">
            <v>FISCALIZACIÓN</v>
          </cell>
          <cell r="BJ51">
            <v>44274</v>
          </cell>
          <cell r="BK51">
            <v>44281</v>
          </cell>
          <cell r="BO51" t="str">
            <v xml:space="preserve">NO CENSURADO </v>
          </cell>
          <cell r="BP51">
            <v>0</v>
          </cell>
          <cell r="BR51" t="str">
            <v xml:space="preserve">GREGORY </v>
          </cell>
          <cell r="BS51">
            <v>3</v>
          </cell>
          <cell r="BT51">
            <v>1</v>
          </cell>
          <cell r="BU51" t="str">
            <v xml:space="preserve">SALA SUPERIOR </v>
          </cell>
        </row>
        <row r="52">
          <cell r="A52">
            <v>116</v>
          </cell>
          <cell r="B52">
            <v>116</v>
          </cell>
          <cell r="C52" t="str">
            <v>21-116</v>
          </cell>
          <cell r="E52" t="str">
            <v>Solicitud 125</v>
          </cell>
          <cell r="F52" t="str">
            <v>No Autorizado</v>
          </cell>
          <cell r="G52">
            <v>4777</v>
          </cell>
          <cell r="H52" t="str">
            <v>JORGE LOPEZ CONTRERAS</v>
          </cell>
          <cell r="I52">
            <v>25</v>
          </cell>
          <cell r="J52">
            <v>210702110</v>
          </cell>
          <cell r="K52">
            <v>30</v>
          </cell>
          <cell r="L52" t="str">
            <v>NACIONAL</v>
          </cell>
          <cell r="M52" t="str">
            <v>Realizar Actividades en Salas Regionales</v>
          </cell>
          <cell r="N52" t="str">
            <v>MÉXICO, MÉXICO, TOLUCA DE LERDO</v>
          </cell>
          <cell r="O52">
            <v>44267</v>
          </cell>
          <cell r="P52">
            <v>44267</v>
          </cell>
          <cell r="Q52">
            <v>800</v>
          </cell>
          <cell r="S52">
            <v>1100</v>
          </cell>
          <cell r="W52">
            <v>1900</v>
          </cell>
          <cell r="X52" t="str">
            <v>TE-1070</v>
          </cell>
          <cell r="Y52">
            <v>44264</v>
          </cell>
          <cell r="AA52">
            <v>0</v>
          </cell>
          <cell r="AC52">
            <v>0</v>
          </cell>
          <cell r="AD52">
            <v>668</v>
          </cell>
          <cell r="AE52">
            <v>0</v>
          </cell>
          <cell r="AF52">
            <v>0</v>
          </cell>
          <cell r="AG52">
            <v>986.41</v>
          </cell>
          <cell r="AH52">
            <v>0</v>
          </cell>
          <cell r="AI52">
            <v>0</v>
          </cell>
          <cell r="AJ52">
            <v>0</v>
          </cell>
          <cell r="AK52">
            <v>0</v>
          </cell>
          <cell r="AL52">
            <v>1654.4099999999999</v>
          </cell>
          <cell r="AM52">
            <v>3750400</v>
          </cell>
          <cell r="AN52" t="str">
            <v>F 20501</v>
          </cell>
          <cell r="AO52">
            <v>245.59</v>
          </cell>
          <cell r="AP52">
            <v>44273</v>
          </cell>
          <cell r="AQ52" t="str">
            <v>SN</v>
          </cell>
          <cell r="AR52">
            <v>0</v>
          </cell>
          <cell r="AS52" t="str">
            <v>SF</v>
          </cell>
          <cell r="AT52" t="str">
            <v>SN</v>
          </cell>
          <cell r="AU52">
            <v>0</v>
          </cell>
          <cell r="AW52">
            <v>245.59</v>
          </cell>
          <cell r="AX52" t="str">
            <v>SF</v>
          </cell>
          <cell r="AY52">
            <v>0</v>
          </cell>
          <cell r="AZ52" t="str">
            <v>SF</v>
          </cell>
          <cell r="BA52">
            <v>0</v>
          </cell>
          <cell r="BB52">
            <v>0</v>
          </cell>
          <cell r="BC52" t="str">
            <v>SN</v>
          </cell>
          <cell r="BD52">
            <v>0</v>
          </cell>
          <cell r="BE52">
            <v>0</v>
          </cell>
          <cell r="BF52">
            <v>1.4210854715202004E-13</v>
          </cell>
          <cell r="BH52" t="str">
            <v>DIRECCIÓN GENERAL DE PROTECCIÓN INSTITUCIONAL</v>
          </cell>
          <cell r="BI52" t="str">
            <v>FISCALIZACIÓN</v>
          </cell>
          <cell r="BJ52">
            <v>44274</v>
          </cell>
          <cell r="BK52">
            <v>44281</v>
          </cell>
          <cell r="BM52" t="str">
            <v xml:space="preserve">TICKET DE COMBUSTIBLE SE DEBE CENSURAR </v>
          </cell>
          <cell r="BO52" t="str">
            <v>CENSURADO</v>
          </cell>
          <cell r="BP52">
            <v>2</v>
          </cell>
          <cell r="BR52" t="str">
            <v xml:space="preserve">GREGORY </v>
          </cell>
          <cell r="BS52">
            <v>3</v>
          </cell>
          <cell r="BT52">
            <v>1</v>
          </cell>
          <cell r="BU52" t="str">
            <v xml:space="preserve">SALA SUPERIOR </v>
          </cell>
        </row>
        <row r="53">
          <cell r="A53">
            <v>142</v>
          </cell>
          <cell r="B53">
            <v>142</v>
          </cell>
          <cell r="C53" t="str">
            <v>21-142</v>
          </cell>
          <cell r="E53" t="str">
            <v>Solicitud 153</v>
          </cell>
          <cell r="F53" t="str">
            <v>No Autorizado</v>
          </cell>
          <cell r="G53">
            <v>5877</v>
          </cell>
          <cell r="H53" t="str">
            <v>MIGUEL RAUL FIGUEROA MARTINEZ</v>
          </cell>
          <cell r="I53">
            <v>28</v>
          </cell>
          <cell r="J53">
            <v>330001000</v>
          </cell>
          <cell r="K53">
            <v>16</v>
          </cell>
          <cell r="L53" t="str">
            <v>NACIONAL</v>
          </cell>
          <cell r="M53" t="str">
            <v>Traslado de Documentación</v>
          </cell>
          <cell r="N53" t="str">
            <v>MÉXICO, CIUDAD DE MÉXICO, CIUDAD DE MÉXICO</v>
          </cell>
          <cell r="O53">
            <v>44266</v>
          </cell>
          <cell r="P53">
            <v>44267</v>
          </cell>
          <cell r="Q53">
            <v>1600</v>
          </cell>
          <cell r="R53">
            <v>1050</v>
          </cell>
          <cell r="S53">
            <v>2800</v>
          </cell>
          <cell r="W53">
            <v>5450</v>
          </cell>
          <cell r="X53" t="str">
            <v>TE-1105</v>
          </cell>
          <cell r="Y53">
            <v>44266</v>
          </cell>
          <cell r="AA53">
            <v>0</v>
          </cell>
          <cell r="AC53">
            <v>0</v>
          </cell>
          <cell r="AD53">
            <v>690</v>
          </cell>
          <cell r="AE53">
            <v>0</v>
          </cell>
          <cell r="AF53">
            <v>0</v>
          </cell>
          <cell r="AG53">
            <v>1921</v>
          </cell>
          <cell r="AH53">
            <v>0</v>
          </cell>
          <cell r="AI53">
            <v>0</v>
          </cell>
          <cell r="AJ53">
            <v>0</v>
          </cell>
          <cell r="AK53">
            <v>0</v>
          </cell>
          <cell r="AL53">
            <v>2611</v>
          </cell>
          <cell r="AM53">
            <v>3750400</v>
          </cell>
          <cell r="AN53" t="str">
            <v>E 5529</v>
          </cell>
          <cell r="AO53">
            <v>2839</v>
          </cell>
          <cell r="AP53">
            <v>44273</v>
          </cell>
          <cell r="AQ53" t="str">
            <v>SN</v>
          </cell>
          <cell r="AR53">
            <v>0</v>
          </cell>
          <cell r="AS53" t="str">
            <v>SF</v>
          </cell>
          <cell r="AT53" t="str">
            <v>SN</v>
          </cell>
          <cell r="AU53">
            <v>0</v>
          </cell>
          <cell r="AW53">
            <v>2839</v>
          </cell>
          <cell r="AX53" t="str">
            <v>SF</v>
          </cell>
          <cell r="AY53">
            <v>0</v>
          </cell>
          <cell r="AZ53" t="str">
            <v>SF</v>
          </cell>
          <cell r="BA53">
            <v>0</v>
          </cell>
          <cell r="BB53">
            <v>0</v>
          </cell>
          <cell r="BC53" t="str">
            <v>SN</v>
          </cell>
          <cell r="BD53">
            <v>0</v>
          </cell>
          <cell r="BE53">
            <v>0</v>
          </cell>
          <cell r="BF53">
            <v>0</v>
          </cell>
          <cell r="BH53" t="str">
            <v>SECRETARÍA GENERAL DE SALA REGIONAL XALAPA</v>
          </cell>
          <cell r="BI53" t="str">
            <v>FISCALIZACIÓN</v>
          </cell>
          <cell r="BJ53">
            <v>44278</v>
          </cell>
          <cell r="BK53">
            <v>44281</v>
          </cell>
          <cell r="BO53" t="str">
            <v xml:space="preserve">CENSURADO </v>
          </cell>
          <cell r="BP53">
            <v>2</v>
          </cell>
          <cell r="BR53" t="str">
            <v xml:space="preserve">GREGORY </v>
          </cell>
          <cell r="BS53">
            <v>3</v>
          </cell>
          <cell r="BT53">
            <v>4</v>
          </cell>
          <cell r="BU53" t="str">
            <v xml:space="preserve">SALA REGIONAL XALAPA </v>
          </cell>
        </row>
        <row r="54">
          <cell r="A54">
            <v>143</v>
          </cell>
          <cell r="B54">
            <v>143</v>
          </cell>
          <cell r="C54" t="str">
            <v>21-143</v>
          </cell>
          <cell r="D54" t="str">
            <v>17/03/2021</v>
          </cell>
          <cell r="E54" t="str">
            <v>Solicitud 126</v>
          </cell>
          <cell r="F54" t="str">
            <v>No Autorizado</v>
          </cell>
          <cell r="G54">
            <v>6495</v>
          </cell>
          <cell r="H54" t="str">
            <v>CARLOS ISRAEL ESPINOZA RODRIGUEZ</v>
          </cell>
          <cell r="I54">
            <v>13</v>
          </cell>
          <cell r="J54">
            <v>210702000</v>
          </cell>
          <cell r="K54">
            <v>30</v>
          </cell>
          <cell r="L54" t="str">
            <v>NACIONAL</v>
          </cell>
          <cell r="M54" t="str">
            <v>Realizar Actividades en Salas Regionales</v>
          </cell>
          <cell r="N54" t="str">
            <v>MÉXICO, JALISCO, GUADALAJARA</v>
          </cell>
          <cell r="O54">
            <v>44271</v>
          </cell>
          <cell r="P54">
            <v>44272</v>
          </cell>
          <cell r="Q54">
            <v>1600</v>
          </cell>
          <cell r="R54">
            <v>1050</v>
          </cell>
          <cell r="W54">
            <v>2650</v>
          </cell>
          <cell r="X54" t="str">
            <v>TE-1164</v>
          </cell>
          <cell r="Y54">
            <v>44271</v>
          </cell>
          <cell r="AA54">
            <v>0</v>
          </cell>
          <cell r="AC54">
            <v>0</v>
          </cell>
          <cell r="AD54">
            <v>1755</v>
          </cell>
          <cell r="AE54">
            <v>0</v>
          </cell>
          <cell r="AF54">
            <v>895</v>
          </cell>
          <cell r="AG54">
            <v>0</v>
          </cell>
          <cell r="AH54">
            <v>0</v>
          </cell>
          <cell r="AI54">
            <v>0</v>
          </cell>
          <cell r="AJ54">
            <v>0</v>
          </cell>
          <cell r="AK54">
            <v>0</v>
          </cell>
          <cell r="AL54">
            <v>2650</v>
          </cell>
          <cell r="AM54">
            <v>3750400</v>
          </cell>
          <cell r="AN54" t="str">
            <v>F 20507</v>
          </cell>
          <cell r="AO54">
            <v>155</v>
          </cell>
          <cell r="AP54">
            <v>44278</v>
          </cell>
          <cell r="AQ54" t="str">
            <v>SN</v>
          </cell>
          <cell r="AR54">
            <v>0</v>
          </cell>
          <cell r="AS54" t="str">
            <v>SF</v>
          </cell>
          <cell r="AT54" t="str">
            <v>SN</v>
          </cell>
          <cell r="AU54">
            <v>0</v>
          </cell>
          <cell r="AW54">
            <v>155</v>
          </cell>
          <cell r="AX54" t="str">
            <v>SF</v>
          </cell>
          <cell r="AY54">
            <v>0</v>
          </cell>
          <cell r="AZ54" t="str">
            <v>SF</v>
          </cell>
          <cell r="BA54">
            <v>0</v>
          </cell>
          <cell r="BB54">
            <v>0</v>
          </cell>
          <cell r="BC54" t="str">
            <v>SN</v>
          </cell>
          <cell r="BD54">
            <v>0</v>
          </cell>
          <cell r="BE54">
            <v>0</v>
          </cell>
          <cell r="BF54">
            <v>-155</v>
          </cell>
          <cell r="BH54" t="str">
            <v>DIRECCIÓN GENERAL DE PROTECCIÓN INSTITUCIONAL</v>
          </cell>
          <cell r="BI54" t="str">
            <v>FISCALIZACIÓN</v>
          </cell>
          <cell r="BJ54">
            <v>44279</v>
          </cell>
          <cell r="BK54">
            <v>44284</v>
          </cell>
          <cell r="BO54" t="str">
            <v xml:space="preserve">NO CENSURADO </v>
          </cell>
          <cell r="BP54">
            <v>0</v>
          </cell>
          <cell r="BR54" t="str">
            <v xml:space="preserve">GREGORY </v>
          </cell>
          <cell r="BS54">
            <v>3</v>
          </cell>
          <cell r="BT54">
            <v>1</v>
          </cell>
          <cell r="BU54" t="str">
            <v xml:space="preserve">SALA SUPERIOR </v>
          </cell>
        </row>
        <row r="55">
          <cell r="A55">
            <v>144</v>
          </cell>
          <cell r="B55">
            <v>144</v>
          </cell>
          <cell r="C55" t="str">
            <v>21-144</v>
          </cell>
          <cell r="D55" t="str">
            <v>17/03/2021</v>
          </cell>
          <cell r="E55" t="str">
            <v>Solicitud 127</v>
          </cell>
          <cell r="F55" t="str">
            <v>No Autorizado</v>
          </cell>
          <cell r="G55">
            <v>4777</v>
          </cell>
          <cell r="H55" t="str">
            <v>JORGE LOPEZ CONTRERAS</v>
          </cell>
          <cell r="I55">
            <v>25</v>
          </cell>
          <cell r="J55">
            <v>210702110</v>
          </cell>
          <cell r="K55">
            <v>30</v>
          </cell>
          <cell r="L55" t="str">
            <v>NACIONAL</v>
          </cell>
          <cell r="M55" t="str">
            <v>Realizar Actividades en Salas Regionales</v>
          </cell>
          <cell r="N55" t="str">
            <v>MÉXICO, JALISCO, GUADALAJARA</v>
          </cell>
          <cell r="O55">
            <v>44271</v>
          </cell>
          <cell r="P55">
            <v>44272</v>
          </cell>
          <cell r="Q55">
            <v>1600</v>
          </cell>
          <cell r="R55">
            <v>1050</v>
          </cell>
          <cell r="W55">
            <v>2650</v>
          </cell>
          <cell r="X55" t="str">
            <v>TE-1165</v>
          </cell>
          <cell r="Y55">
            <v>44271</v>
          </cell>
          <cell r="AA55">
            <v>0</v>
          </cell>
          <cell r="AC55">
            <v>0</v>
          </cell>
          <cell r="AD55">
            <v>1124.5</v>
          </cell>
          <cell r="AE55">
            <v>0</v>
          </cell>
          <cell r="AF55">
            <v>895</v>
          </cell>
          <cell r="AG55">
            <v>0</v>
          </cell>
          <cell r="AH55">
            <v>0</v>
          </cell>
          <cell r="AI55">
            <v>0</v>
          </cell>
          <cell r="AJ55">
            <v>0</v>
          </cell>
          <cell r="AK55">
            <v>0</v>
          </cell>
          <cell r="AL55">
            <v>2019.5</v>
          </cell>
          <cell r="AM55">
            <v>3750400</v>
          </cell>
          <cell r="AN55" t="str">
            <v>F 201510</v>
          </cell>
          <cell r="AO55">
            <v>630.5</v>
          </cell>
          <cell r="AP55">
            <v>44280</v>
          </cell>
          <cell r="AQ55" t="str">
            <v>SN</v>
          </cell>
          <cell r="AR55">
            <v>0</v>
          </cell>
          <cell r="AS55" t="str">
            <v>SF</v>
          </cell>
          <cell r="AT55" t="str">
            <v>SN</v>
          </cell>
          <cell r="AU55">
            <v>0</v>
          </cell>
          <cell r="AW55">
            <v>630.5</v>
          </cell>
          <cell r="AX55" t="str">
            <v>SF</v>
          </cell>
          <cell r="AY55">
            <v>0</v>
          </cell>
          <cell r="AZ55" t="str">
            <v>SF</v>
          </cell>
          <cell r="BA55">
            <v>0</v>
          </cell>
          <cell r="BB55">
            <v>0</v>
          </cell>
          <cell r="BC55" t="str">
            <v>SN</v>
          </cell>
          <cell r="BD55">
            <v>0</v>
          </cell>
          <cell r="BE55">
            <v>0</v>
          </cell>
          <cell r="BF55">
            <v>0</v>
          </cell>
          <cell r="BH55" t="str">
            <v>DIRECCIÓN GENERAL DE PROTECCIÓN INSTITUCIONAL</v>
          </cell>
          <cell r="BI55" t="str">
            <v>FISCALIZACIÓN</v>
          </cell>
          <cell r="BJ55">
            <v>44281</v>
          </cell>
          <cell r="BK55">
            <v>44285</v>
          </cell>
          <cell r="BO55" t="str">
            <v xml:space="preserve">CENSURADO </v>
          </cell>
          <cell r="BP55">
            <v>1</v>
          </cell>
          <cell r="BR55" t="str">
            <v>GREGORY</v>
          </cell>
          <cell r="BS55">
            <v>3</v>
          </cell>
          <cell r="BT55">
            <v>1</v>
          </cell>
          <cell r="BU55" t="str">
            <v xml:space="preserve">SALA SUPERIOR </v>
          </cell>
        </row>
        <row r="56">
          <cell r="A56">
            <v>146</v>
          </cell>
          <cell r="B56">
            <v>146</v>
          </cell>
          <cell r="C56" t="str">
            <v>21-146</v>
          </cell>
          <cell r="D56" t="str">
            <v>17/03/2021</v>
          </cell>
          <cell r="E56" t="str">
            <v>Solicitud 156</v>
          </cell>
          <cell r="F56" t="str">
            <v>No Autorizado</v>
          </cell>
          <cell r="G56">
            <v>916</v>
          </cell>
          <cell r="H56" t="str">
            <v>FERNANDO FLORES OLMEDO</v>
          </cell>
          <cell r="I56">
            <v>21</v>
          </cell>
          <cell r="J56">
            <v>210703100</v>
          </cell>
          <cell r="K56">
            <v>30</v>
          </cell>
          <cell r="L56" t="str">
            <v>NACIONAL</v>
          </cell>
          <cell r="M56" t="str">
            <v>Apoyo en Seguridad</v>
          </cell>
          <cell r="N56" t="str">
            <v>MÉXICO, QUERÉTARO, SANTIAGO DE QUERÉTARO</v>
          </cell>
          <cell r="O56">
            <v>44268</v>
          </cell>
          <cell r="P56">
            <v>44269</v>
          </cell>
          <cell r="Q56">
            <v>1600</v>
          </cell>
          <cell r="R56">
            <v>1050</v>
          </cell>
          <cell r="S56">
            <v>2450</v>
          </cell>
          <cell r="W56">
            <v>5100</v>
          </cell>
          <cell r="X56" t="str">
            <v>TE-1189</v>
          </cell>
          <cell r="Y56">
            <v>44271</v>
          </cell>
          <cell r="AA56">
            <v>0</v>
          </cell>
          <cell r="AC56">
            <v>0</v>
          </cell>
          <cell r="AD56">
            <v>677</v>
          </cell>
          <cell r="AE56">
            <v>0</v>
          </cell>
          <cell r="AF56">
            <v>0</v>
          </cell>
          <cell r="AG56">
            <v>1672.5</v>
          </cell>
          <cell r="AH56">
            <v>0</v>
          </cell>
          <cell r="AI56">
            <v>0</v>
          </cell>
          <cell r="AJ56">
            <v>0</v>
          </cell>
          <cell r="AK56">
            <v>0</v>
          </cell>
          <cell r="AL56">
            <v>2349.5</v>
          </cell>
          <cell r="AM56">
            <v>3750400</v>
          </cell>
          <cell r="AN56" t="str">
            <v>F 20491</v>
          </cell>
          <cell r="AO56">
            <v>2750.5</v>
          </cell>
          <cell r="AP56">
            <v>44273</v>
          </cell>
          <cell r="AQ56" t="str">
            <v>SN</v>
          </cell>
          <cell r="AR56">
            <v>0</v>
          </cell>
          <cell r="AS56" t="str">
            <v>SF</v>
          </cell>
          <cell r="AT56" t="str">
            <v>SN</v>
          </cell>
          <cell r="AU56">
            <v>0</v>
          </cell>
          <cell r="AW56">
            <v>2750.5</v>
          </cell>
          <cell r="AX56" t="str">
            <v>SF</v>
          </cell>
          <cell r="AY56">
            <v>0</v>
          </cell>
          <cell r="AZ56" t="str">
            <v>SF</v>
          </cell>
          <cell r="BA56">
            <v>0</v>
          </cell>
          <cell r="BB56">
            <v>0</v>
          </cell>
          <cell r="BC56" t="str">
            <v>SN</v>
          </cell>
          <cell r="BD56">
            <v>0</v>
          </cell>
          <cell r="BE56">
            <v>0</v>
          </cell>
          <cell r="BF56">
            <v>0</v>
          </cell>
          <cell r="BH56" t="str">
            <v>DIRECCIÓN GENERAL DE PROTECCIÓN INSTITUCIONAL</v>
          </cell>
          <cell r="BI56" t="str">
            <v>FISCALIZACIÓN</v>
          </cell>
          <cell r="BJ56">
            <v>44274</v>
          </cell>
          <cell r="BK56">
            <v>44281</v>
          </cell>
          <cell r="BO56" t="str">
            <v xml:space="preserve">CENSURADO </v>
          </cell>
          <cell r="BP56">
            <v>1</v>
          </cell>
          <cell r="BR56" t="str">
            <v xml:space="preserve">GREGORY </v>
          </cell>
          <cell r="BS56">
            <v>3</v>
          </cell>
          <cell r="BT56">
            <v>1</v>
          </cell>
          <cell r="BU56" t="str">
            <v xml:space="preserve">SALA SUPERIOR </v>
          </cell>
        </row>
        <row r="57">
          <cell r="A57">
            <v>147</v>
          </cell>
          <cell r="B57">
            <v>147</v>
          </cell>
          <cell r="C57" t="str">
            <v>21-147</v>
          </cell>
          <cell r="D57" t="str">
            <v>17/03/2021</v>
          </cell>
          <cell r="E57" t="str">
            <v>Solicitud 157</v>
          </cell>
          <cell r="F57" t="str">
            <v>No Autorizado</v>
          </cell>
          <cell r="G57">
            <v>7519</v>
          </cell>
          <cell r="H57" t="str">
            <v>CARLOS FERNANDO VELAZQUEZ GARCIA</v>
          </cell>
          <cell r="I57">
            <v>21</v>
          </cell>
          <cell r="J57">
            <v>210703100</v>
          </cell>
          <cell r="K57">
            <v>30</v>
          </cell>
          <cell r="L57" t="str">
            <v>NACIONAL</v>
          </cell>
          <cell r="M57" t="str">
            <v>Apoyo en Seguridad</v>
          </cell>
          <cell r="N57" t="str">
            <v>MÉXICO, QUERÉTARO, SANTIAGO DE QUERÉTARO</v>
          </cell>
          <cell r="O57">
            <v>44268</v>
          </cell>
          <cell r="P57">
            <v>44269</v>
          </cell>
          <cell r="Q57">
            <v>1600</v>
          </cell>
          <cell r="R57">
            <v>1050</v>
          </cell>
          <cell r="S57">
            <v>2450</v>
          </cell>
          <cell r="W57">
            <v>5100</v>
          </cell>
          <cell r="X57">
            <v>38071</v>
          </cell>
          <cell r="Y57">
            <v>44271</v>
          </cell>
          <cell r="AA57">
            <v>0</v>
          </cell>
          <cell r="AC57">
            <v>0</v>
          </cell>
          <cell r="AD57">
            <v>677</v>
          </cell>
          <cell r="AE57">
            <v>0</v>
          </cell>
          <cell r="AF57">
            <v>0</v>
          </cell>
          <cell r="AG57">
            <v>1843.13</v>
          </cell>
          <cell r="AH57">
            <v>0</v>
          </cell>
          <cell r="AI57">
            <v>0</v>
          </cell>
          <cell r="AJ57">
            <v>0</v>
          </cell>
          <cell r="AK57">
            <v>0</v>
          </cell>
          <cell r="AL57">
            <v>2520.13</v>
          </cell>
          <cell r="AM57">
            <v>3750400</v>
          </cell>
          <cell r="AN57" t="str">
            <v>F 20492</v>
          </cell>
          <cell r="AO57">
            <v>2579.87</v>
          </cell>
          <cell r="AP57">
            <v>44273</v>
          </cell>
          <cell r="AQ57" t="str">
            <v>SN</v>
          </cell>
          <cell r="AR57">
            <v>0</v>
          </cell>
          <cell r="AS57" t="str">
            <v>SF</v>
          </cell>
          <cell r="AT57" t="str">
            <v>SN</v>
          </cell>
          <cell r="AU57">
            <v>0</v>
          </cell>
          <cell r="AW57">
            <v>2579.87</v>
          </cell>
          <cell r="AX57" t="str">
            <v>SF</v>
          </cell>
          <cell r="AY57">
            <v>0</v>
          </cell>
          <cell r="AZ57" t="str">
            <v>SF</v>
          </cell>
          <cell r="BA57">
            <v>0</v>
          </cell>
          <cell r="BB57">
            <v>0</v>
          </cell>
          <cell r="BC57" t="str">
            <v>SN</v>
          </cell>
          <cell r="BD57">
            <v>0</v>
          </cell>
          <cell r="BE57">
            <v>0</v>
          </cell>
          <cell r="BF57">
            <v>0</v>
          </cell>
          <cell r="BH57" t="str">
            <v>DIRECCIÓN GENERAL DE PROTECCIÓN INSTITUCIONAL</v>
          </cell>
          <cell r="BI57" t="str">
            <v>FISCALIZACIÓN</v>
          </cell>
          <cell r="BJ57">
            <v>44274</v>
          </cell>
          <cell r="BK57">
            <v>44280</v>
          </cell>
          <cell r="BO57" t="str">
            <v xml:space="preserve">CENSURADO </v>
          </cell>
          <cell r="BP57">
            <v>1</v>
          </cell>
          <cell r="BR57" t="str">
            <v xml:space="preserve">GREGORY </v>
          </cell>
          <cell r="BS57">
            <v>3</v>
          </cell>
          <cell r="BT57">
            <v>1</v>
          </cell>
          <cell r="BU57" t="str">
            <v xml:space="preserve">SALA SUPERIOR </v>
          </cell>
        </row>
        <row r="58">
          <cell r="A58">
            <v>148</v>
          </cell>
          <cell r="B58">
            <v>148</v>
          </cell>
          <cell r="C58" t="str">
            <v>21-148</v>
          </cell>
          <cell r="D58" t="str">
            <v>17/03/2021</v>
          </cell>
          <cell r="E58" t="str">
            <v>Solicitud 158</v>
          </cell>
          <cell r="F58" t="str">
            <v>No Autorizado</v>
          </cell>
          <cell r="G58">
            <v>916</v>
          </cell>
          <cell r="H58" t="str">
            <v>FERNANDO FLORES OLMEDO</v>
          </cell>
          <cell r="I58">
            <v>21</v>
          </cell>
          <cell r="J58">
            <v>210703100</v>
          </cell>
          <cell r="K58">
            <v>30</v>
          </cell>
          <cell r="L58" t="str">
            <v>NACIONAL</v>
          </cell>
          <cell r="M58" t="str">
            <v>Apoyo en Seguridad</v>
          </cell>
          <cell r="N58" t="str">
            <v>MÉXICO, QUERÉTARO, SANTIAGO DE QUERÉTARO</v>
          </cell>
          <cell r="O58">
            <v>44271</v>
          </cell>
          <cell r="P58">
            <v>44271</v>
          </cell>
          <cell r="Q58">
            <v>800</v>
          </cell>
          <cell r="S58">
            <v>2450</v>
          </cell>
          <cell r="W58">
            <v>3250</v>
          </cell>
          <cell r="X58" t="str">
            <v>TE-1190</v>
          </cell>
          <cell r="Y58">
            <v>44271</v>
          </cell>
          <cell r="AA58">
            <v>0</v>
          </cell>
          <cell r="AC58">
            <v>0</v>
          </cell>
          <cell r="AD58">
            <v>513</v>
          </cell>
          <cell r="AE58">
            <v>0</v>
          </cell>
          <cell r="AF58">
            <v>0</v>
          </cell>
          <cell r="AG58">
            <v>1470.01</v>
          </cell>
          <cell r="AH58">
            <v>0</v>
          </cell>
          <cell r="AI58">
            <v>0</v>
          </cell>
          <cell r="AJ58">
            <v>0</v>
          </cell>
          <cell r="AK58">
            <v>0</v>
          </cell>
          <cell r="AL58">
            <v>1983.01</v>
          </cell>
          <cell r="AM58">
            <v>3750400</v>
          </cell>
          <cell r="AN58" t="str">
            <v>F 20493</v>
          </cell>
          <cell r="AO58">
            <v>1266.99</v>
          </cell>
          <cell r="AP58">
            <v>44273</v>
          </cell>
          <cell r="AQ58" t="str">
            <v>SN</v>
          </cell>
          <cell r="AR58">
            <v>0</v>
          </cell>
          <cell r="AS58" t="str">
            <v>SF</v>
          </cell>
          <cell r="AT58" t="str">
            <v>SN</v>
          </cell>
          <cell r="AU58">
            <v>0</v>
          </cell>
          <cell r="AW58">
            <v>1266.99</v>
          </cell>
          <cell r="AX58" t="str">
            <v>SF</v>
          </cell>
          <cell r="AY58">
            <v>0</v>
          </cell>
          <cell r="AZ58" t="str">
            <v>SF</v>
          </cell>
          <cell r="BA58">
            <v>0</v>
          </cell>
          <cell r="BB58">
            <v>0</v>
          </cell>
          <cell r="BC58" t="str">
            <v>SN</v>
          </cell>
          <cell r="BD58">
            <v>0</v>
          </cell>
          <cell r="BE58">
            <v>0</v>
          </cell>
          <cell r="BF58">
            <v>0</v>
          </cell>
          <cell r="BH58" t="str">
            <v>DIRECCIÓN GENERAL DE PROTECCIÓN INSTITUCIONAL</v>
          </cell>
          <cell r="BI58" t="str">
            <v>FISCALIZACIÓN</v>
          </cell>
          <cell r="BJ58">
            <v>44274</v>
          </cell>
          <cell r="BK58">
            <v>44281</v>
          </cell>
          <cell r="BO58" t="str">
            <v xml:space="preserve">CENSURADO </v>
          </cell>
          <cell r="BP58">
            <v>1</v>
          </cell>
          <cell r="BR58" t="str">
            <v xml:space="preserve">GREGORY </v>
          </cell>
          <cell r="BS58">
            <v>3</v>
          </cell>
          <cell r="BT58">
            <v>1</v>
          </cell>
          <cell r="BU58" t="str">
            <v xml:space="preserve">SALA SUPERIOR </v>
          </cell>
        </row>
        <row r="59">
          <cell r="A59">
            <v>149</v>
          </cell>
          <cell r="B59">
            <v>149</v>
          </cell>
          <cell r="C59" t="str">
            <v>21-149</v>
          </cell>
          <cell r="D59" t="str">
            <v>17/03/2021</v>
          </cell>
          <cell r="E59" t="str">
            <v>Solicitud 159</v>
          </cell>
          <cell r="F59" t="str">
            <v>No Autorizado</v>
          </cell>
          <cell r="G59">
            <v>7519</v>
          </cell>
          <cell r="H59" t="str">
            <v>CARLOS FERNANDO VELAZQUEZ GARCIA</v>
          </cell>
          <cell r="I59">
            <v>21</v>
          </cell>
          <cell r="J59">
            <v>210703100</v>
          </cell>
          <cell r="K59">
            <v>30</v>
          </cell>
          <cell r="L59" t="str">
            <v>NACIONAL</v>
          </cell>
          <cell r="M59" t="str">
            <v>Apoyo en Seguridad</v>
          </cell>
          <cell r="N59" t="str">
            <v>MÉXICO, QUERÉTARO, SANTIAGO DE QUERÉTARO</v>
          </cell>
          <cell r="O59">
            <v>44271</v>
          </cell>
          <cell r="P59">
            <v>44271</v>
          </cell>
          <cell r="Q59">
            <v>800</v>
          </cell>
          <cell r="S59">
            <v>2450</v>
          </cell>
          <cell r="W59">
            <v>3250</v>
          </cell>
          <cell r="X59">
            <v>38072</v>
          </cell>
          <cell r="Y59">
            <v>44271</v>
          </cell>
          <cell r="AA59">
            <v>0</v>
          </cell>
          <cell r="AC59">
            <v>0</v>
          </cell>
          <cell r="AD59">
            <v>513</v>
          </cell>
          <cell r="AE59">
            <v>0</v>
          </cell>
          <cell r="AF59">
            <v>0</v>
          </cell>
          <cell r="AG59">
            <v>907.13</v>
          </cell>
          <cell r="AH59">
            <v>0</v>
          </cell>
          <cell r="AI59">
            <v>0</v>
          </cell>
          <cell r="AJ59">
            <v>0</v>
          </cell>
          <cell r="AK59">
            <v>0</v>
          </cell>
          <cell r="AL59">
            <v>1420.13</v>
          </cell>
          <cell r="AM59">
            <v>3750400</v>
          </cell>
          <cell r="AN59" t="str">
            <v>F 20494</v>
          </cell>
          <cell r="AO59">
            <v>1829.87</v>
          </cell>
          <cell r="AP59">
            <v>44273</v>
          </cell>
          <cell r="AQ59" t="str">
            <v>SN</v>
          </cell>
          <cell r="AR59">
            <v>0</v>
          </cell>
          <cell r="AS59" t="str">
            <v>SF</v>
          </cell>
          <cell r="AT59" t="str">
            <v>SN</v>
          </cell>
          <cell r="AU59">
            <v>0</v>
          </cell>
          <cell r="AW59">
            <v>1829.87</v>
          </cell>
          <cell r="AX59" t="str">
            <v>SF</v>
          </cell>
          <cell r="AY59">
            <v>0</v>
          </cell>
          <cell r="AZ59" t="str">
            <v>SF</v>
          </cell>
          <cell r="BA59">
            <v>0</v>
          </cell>
          <cell r="BB59">
            <v>0</v>
          </cell>
          <cell r="BC59" t="str">
            <v>SN</v>
          </cell>
          <cell r="BD59">
            <v>0</v>
          </cell>
          <cell r="BE59">
            <v>0</v>
          </cell>
          <cell r="BF59">
            <v>0</v>
          </cell>
          <cell r="BH59" t="str">
            <v>DIRECCIÓN GENERAL DE PROTECCIÓN INSTITUCIONAL</v>
          </cell>
          <cell r="BI59" t="str">
            <v>FISCALIZACIÓN</v>
          </cell>
          <cell r="BJ59">
            <v>44274</v>
          </cell>
          <cell r="BK59">
            <v>44280</v>
          </cell>
          <cell r="BO59" t="str">
            <v xml:space="preserve">CENSURADO </v>
          </cell>
          <cell r="BP59">
            <v>1</v>
          </cell>
          <cell r="BR59" t="str">
            <v xml:space="preserve">GREGORY </v>
          </cell>
          <cell r="BS59">
            <v>3</v>
          </cell>
          <cell r="BT59">
            <v>1</v>
          </cell>
          <cell r="BU59" t="str">
            <v xml:space="preserve">SALA SUPERIOR </v>
          </cell>
        </row>
        <row r="60">
          <cell r="A60">
            <v>151</v>
          </cell>
          <cell r="B60">
            <v>151</v>
          </cell>
          <cell r="C60" t="str">
            <v>21-151</v>
          </cell>
          <cell r="D60" t="str">
            <v>23/03/2021</v>
          </cell>
          <cell r="E60" t="str">
            <v>Solicitud 129</v>
          </cell>
          <cell r="F60" t="str">
            <v>No Autorizado</v>
          </cell>
          <cell r="G60">
            <v>7646</v>
          </cell>
          <cell r="H60" t="str">
            <v>AIDA GEORGINA SANCHEZ ESCAMILLA</v>
          </cell>
          <cell r="I60">
            <v>18</v>
          </cell>
          <cell r="J60">
            <v>210701100</v>
          </cell>
          <cell r="K60">
            <v>30</v>
          </cell>
          <cell r="L60" t="str">
            <v>NACIONAL</v>
          </cell>
          <cell r="M60" t="str">
            <v>Realizar Actividades en Salas Regionales</v>
          </cell>
          <cell r="N60" t="str">
            <v>MÉXICO, VERACRUZ DE IGNACIO DE LA LLAVE, XALAPA-ENRÍQUEZ</v>
          </cell>
          <cell r="O60" t="str">
            <v>22/03/2021</v>
          </cell>
          <cell r="P60" t="str">
            <v>23/03/2021</v>
          </cell>
          <cell r="Q60">
            <v>1600</v>
          </cell>
          <cell r="R60">
            <v>1050</v>
          </cell>
          <cell r="W60">
            <v>2650</v>
          </cell>
          <cell r="X60" t="str">
            <v>TE-1312</v>
          </cell>
          <cell r="Y60">
            <v>44274</v>
          </cell>
          <cell r="AA60">
            <v>0</v>
          </cell>
          <cell r="AC60">
            <v>0</v>
          </cell>
          <cell r="AD60">
            <v>0</v>
          </cell>
          <cell r="AE60">
            <v>0</v>
          </cell>
          <cell r="AF60">
            <v>0</v>
          </cell>
          <cell r="AG60">
            <v>0</v>
          </cell>
          <cell r="AH60">
            <v>0</v>
          </cell>
          <cell r="AI60">
            <v>0</v>
          </cell>
          <cell r="AJ60">
            <v>0</v>
          </cell>
          <cell r="AK60">
            <v>0</v>
          </cell>
          <cell r="AL60">
            <v>0</v>
          </cell>
          <cell r="AM60" t="str">
            <v xml:space="preserve">REINTEGRO TOTAL </v>
          </cell>
          <cell r="AN60" t="str">
            <v>SN</v>
          </cell>
          <cell r="AO60">
            <v>0</v>
          </cell>
          <cell r="AP60" t="str">
            <v>SF</v>
          </cell>
          <cell r="AQ60" t="str">
            <v>SN</v>
          </cell>
          <cell r="AR60">
            <v>0</v>
          </cell>
          <cell r="AS60" t="str">
            <v>SF</v>
          </cell>
          <cell r="AT60" t="str">
            <v>SN</v>
          </cell>
          <cell r="AU60">
            <v>0</v>
          </cell>
          <cell r="AW60">
            <v>0</v>
          </cell>
          <cell r="AX60" t="str">
            <v>SF</v>
          </cell>
          <cell r="AY60">
            <v>0</v>
          </cell>
          <cell r="AZ60" t="str">
            <v>SF</v>
          </cell>
          <cell r="BA60">
            <v>0</v>
          </cell>
          <cell r="BB60">
            <v>0</v>
          </cell>
          <cell r="BC60" t="str">
            <v>SN</v>
          </cell>
          <cell r="BD60">
            <v>0</v>
          </cell>
          <cell r="BE60">
            <v>0</v>
          </cell>
          <cell r="BF60">
            <v>2650</v>
          </cell>
          <cell r="BH60" t="str">
            <v>DIRECCIÓN GENERAL DE PROTECCIÓN INSTITUCIONAL</v>
          </cell>
          <cell r="BI60" t="str">
            <v xml:space="preserve">REINTEGRO TOTAL </v>
          </cell>
          <cell r="BJ60">
            <v>44279</v>
          </cell>
          <cell r="BK60">
            <v>44281</v>
          </cell>
          <cell r="BO60" t="str">
            <v xml:space="preserve">NO CENSURADO </v>
          </cell>
          <cell r="BP60">
            <v>2</v>
          </cell>
          <cell r="BR60" t="str">
            <v xml:space="preserve">GREGORY </v>
          </cell>
          <cell r="BS60">
            <v>3</v>
          </cell>
          <cell r="BT60">
            <v>1</v>
          </cell>
          <cell r="BU60" t="str">
            <v xml:space="preserve">SALA SUPERIOR </v>
          </cell>
        </row>
      </sheetData>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e.gob.mx/repositorio/A70F09-A/2021/Viaticos/210124INF.pdf" TargetMode="External"/><Relationship Id="rId1" Type="http://schemas.openxmlformats.org/officeDocument/2006/relationships/hyperlink" Target="http://sitios.te.gob.mx/repositorio/A70F09-A/AGviaticos230-S10%2023-X-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54"/>
  <sheetViews>
    <sheetView tabSelected="1" topLeftCell="A2" workbookViewId="0">
      <selection activeCell="AJ154" sqref="AJ15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67"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2021</v>
      </c>
      <c r="B8" t="s">
        <v>114</v>
      </c>
      <c r="C8" t="s">
        <v>115</v>
      </c>
      <c r="D8" t="s">
        <v>98</v>
      </c>
      <c r="E8" t="s">
        <v>116</v>
      </c>
      <c r="F8" t="s">
        <v>117</v>
      </c>
      <c r="G8" t="s">
        <v>117</v>
      </c>
      <c r="H8" t="s">
        <v>118</v>
      </c>
      <c r="I8" t="s">
        <v>119</v>
      </c>
      <c r="J8" t="s">
        <v>120</v>
      </c>
      <c r="K8" t="s">
        <v>121</v>
      </c>
      <c r="L8" t="s">
        <v>101</v>
      </c>
      <c r="M8" t="s">
        <v>122</v>
      </c>
      <c r="N8" t="s">
        <v>103</v>
      </c>
      <c r="O8">
        <v>0</v>
      </c>
      <c r="P8">
        <v>0</v>
      </c>
      <c r="Q8" t="s">
        <v>123</v>
      </c>
      <c r="R8" t="s">
        <v>123</v>
      </c>
      <c r="S8" t="s">
        <v>124</v>
      </c>
      <c r="T8" t="s">
        <v>123</v>
      </c>
      <c r="U8" t="s">
        <v>125</v>
      </c>
      <c r="V8" t="s">
        <v>125</v>
      </c>
      <c r="W8" t="s">
        <v>122</v>
      </c>
      <c r="X8" s="6">
        <v>44204</v>
      </c>
      <c r="Y8" s="6">
        <v>44204</v>
      </c>
      <c r="Z8">
        <v>1</v>
      </c>
      <c r="AA8" s="7">
        <v>750</v>
      </c>
      <c r="AB8" s="8">
        <v>0</v>
      </c>
      <c r="AC8" s="6">
        <f>VLOOKUP(Z8,'[1]Base '!$A$10:$BY$60,62,FALSE)</f>
        <v>44223</v>
      </c>
      <c r="AD8" t="s">
        <v>126</v>
      </c>
      <c r="AE8">
        <v>1</v>
      </c>
      <c r="AF8" s="9" t="s">
        <v>127</v>
      </c>
      <c r="AG8" t="s">
        <v>128</v>
      </c>
      <c r="AH8" s="6">
        <v>44314</v>
      </c>
      <c r="AI8" s="6">
        <v>44223</v>
      </c>
      <c r="AJ8" t="s">
        <v>129</v>
      </c>
    </row>
    <row r="9" spans="1:36" x14ac:dyDescent="0.25">
      <c r="A9">
        <v>2021</v>
      </c>
      <c r="B9" t="s">
        <v>114</v>
      </c>
      <c r="C9" t="s">
        <v>115</v>
      </c>
      <c r="D9" t="s">
        <v>98</v>
      </c>
      <c r="E9" t="s">
        <v>130</v>
      </c>
      <c r="F9" t="s">
        <v>131</v>
      </c>
      <c r="G9" t="s">
        <v>131</v>
      </c>
      <c r="H9" t="s">
        <v>132</v>
      </c>
      <c r="I9" t="s">
        <v>133</v>
      </c>
      <c r="J9" t="s">
        <v>134</v>
      </c>
      <c r="K9" t="s">
        <v>135</v>
      </c>
      <c r="L9" t="s">
        <v>101</v>
      </c>
      <c r="M9" t="s">
        <v>136</v>
      </c>
      <c r="N9" t="s">
        <v>103</v>
      </c>
      <c r="O9">
        <v>0</v>
      </c>
      <c r="P9">
        <v>0</v>
      </c>
      <c r="Q9" t="s">
        <v>123</v>
      </c>
      <c r="R9" t="s">
        <v>123</v>
      </c>
      <c r="S9" t="s">
        <v>124</v>
      </c>
      <c r="T9" t="s">
        <v>123</v>
      </c>
      <c r="U9" t="s">
        <v>125</v>
      </c>
      <c r="V9" t="s">
        <v>125</v>
      </c>
      <c r="W9" t="s">
        <v>136</v>
      </c>
      <c r="X9" s="6">
        <v>44211</v>
      </c>
      <c r="Y9" s="6">
        <v>44211</v>
      </c>
      <c r="Z9">
        <v>2</v>
      </c>
      <c r="AA9" s="8">
        <v>0</v>
      </c>
      <c r="AB9" s="7">
        <v>750</v>
      </c>
      <c r="AC9" s="6">
        <f>VLOOKUP(Z9,'[1]Base '!$A$10:$BY$60,62,FALSE)</f>
        <v>44222</v>
      </c>
      <c r="AD9" t="s">
        <v>137</v>
      </c>
      <c r="AE9">
        <v>2</v>
      </c>
      <c r="AF9" t="s">
        <v>127</v>
      </c>
      <c r="AG9" t="s">
        <v>128</v>
      </c>
      <c r="AH9" s="6">
        <v>44314</v>
      </c>
      <c r="AI9" s="6">
        <v>44222</v>
      </c>
      <c r="AJ9" t="s">
        <v>138</v>
      </c>
    </row>
    <row r="10" spans="1:36" x14ac:dyDescent="0.25">
      <c r="A10">
        <v>2021</v>
      </c>
      <c r="B10" t="s">
        <v>114</v>
      </c>
      <c r="C10" t="s">
        <v>115</v>
      </c>
      <c r="D10" t="s">
        <v>98</v>
      </c>
      <c r="E10" t="s">
        <v>116</v>
      </c>
      <c r="F10" t="s">
        <v>117</v>
      </c>
      <c r="G10" t="s">
        <v>117</v>
      </c>
      <c r="H10" t="s">
        <v>139</v>
      </c>
      <c r="I10" t="s">
        <v>140</v>
      </c>
      <c r="J10" t="s">
        <v>141</v>
      </c>
      <c r="K10" t="s">
        <v>142</v>
      </c>
      <c r="L10" t="s">
        <v>101</v>
      </c>
      <c r="M10" t="s">
        <v>143</v>
      </c>
      <c r="N10" t="s">
        <v>103</v>
      </c>
      <c r="O10">
        <v>0</v>
      </c>
      <c r="P10">
        <v>0</v>
      </c>
      <c r="Q10" t="s">
        <v>123</v>
      </c>
      <c r="R10" t="s">
        <v>125</v>
      </c>
      <c r="S10" t="s">
        <v>125</v>
      </c>
      <c r="T10" t="s">
        <v>123</v>
      </c>
      <c r="U10" t="s">
        <v>144</v>
      </c>
      <c r="V10" t="s">
        <v>145</v>
      </c>
      <c r="W10" t="s">
        <v>143</v>
      </c>
      <c r="X10" s="6">
        <v>44223</v>
      </c>
      <c r="Y10" s="6">
        <v>44224</v>
      </c>
      <c r="Z10">
        <v>3</v>
      </c>
      <c r="AA10" s="10">
        <v>2381.5</v>
      </c>
      <c r="AB10" s="10">
        <v>5168.5</v>
      </c>
      <c r="AC10" s="6">
        <f>VLOOKUP(Z10,'[1]Base '!$A$10:$BY$60,62,FALSE)</f>
        <v>44231</v>
      </c>
      <c r="AD10" t="s">
        <v>146</v>
      </c>
      <c r="AE10">
        <v>3</v>
      </c>
      <c r="AF10" t="s">
        <v>127</v>
      </c>
      <c r="AG10" t="s">
        <v>128</v>
      </c>
      <c r="AH10" s="6">
        <v>44314</v>
      </c>
      <c r="AI10" s="6">
        <v>44250</v>
      </c>
      <c r="AJ10" t="s">
        <v>147</v>
      </c>
    </row>
    <row r="11" spans="1:36" x14ac:dyDescent="0.25">
      <c r="A11">
        <v>2021</v>
      </c>
      <c r="B11" t="s">
        <v>114</v>
      </c>
      <c r="C11" t="s">
        <v>115</v>
      </c>
      <c r="D11" t="s">
        <v>98</v>
      </c>
      <c r="E11" t="s">
        <v>116</v>
      </c>
      <c r="F11" t="s">
        <v>117</v>
      </c>
      <c r="G11" t="s">
        <v>117</v>
      </c>
      <c r="H11" t="s">
        <v>148</v>
      </c>
      <c r="I11" t="s">
        <v>149</v>
      </c>
      <c r="J11" t="s">
        <v>150</v>
      </c>
      <c r="K11" t="s">
        <v>151</v>
      </c>
      <c r="L11" t="s">
        <v>101</v>
      </c>
      <c r="M11" t="s">
        <v>143</v>
      </c>
      <c r="N11" t="s">
        <v>103</v>
      </c>
      <c r="O11">
        <v>0</v>
      </c>
      <c r="P11">
        <v>0</v>
      </c>
      <c r="Q11" t="s">
        <v>123</v>
      </c>
      <c r="R11" t="s">
        <v>125</v>
      </c>
      <c r="S11" t="s">
        <v>125</v>
      </c>
      <c r="T11" t="s">
        <v>123</v>
      </c>
      <c r="U11" t="s">
        <v>144</v>
      </c>
      <c r="V11" t="s">
        <v>145</v>
      </c>
      <c r="W11" t="s">
        <v>143</v>
      </c>
      <c r="X11" s="6">
        <v>44223</v>
      </c>
      <c r="Y11" s="6">
        <v>44224</v>
      </c>
      <c r="Z11">
        <v>4</v>
      </c>
      <c r="AA11" s="10">
        <v>5552.94</v>
      </c>
      <c r="AB11" s="10">
        <v>5997.06</v>
      </c>
      <c r="AC11" s="6">
        <f>VLOOKUP(Z11,'[1]Base '!$A$10:$BY$60,62,FALSE)</f>
        <v>44236</v>
      </c>
      <c r="AD11" t="s">
        <v>152</v>
      </c>
      <c r="AE11">
        <v>4</v>
      </c>
      <c r="AF11" t="s">
        <v>127</v>
      </c>
      <c r="AG11" t="s">
        <v>128</v>
      </c>
      <c r="AH11" s="6">
        <v>44314</v>
      </c>
      <c r="AI11" s="6">
        <v>44250</v>
      </c>
      <c r="AJ11" t="s">
        <v>147</v>
      </c>
    </row>
    <row r="12" spans="1:36" x14ac:dyDescent="0.25">
      <c r="A12">
        <v>2021</v>
      </c>
      <c r="B12" t="s">
        <v>114</v>
      </c>
      <c r="C12" t="s">
        <v>115</v>
      </c>
      <c r="D12" t="s">
        <v>98</v>
      </c>
      <c r="E12" t="s">
        <v>116</v>
      </c>
      <c r="F12" t="s">
        <v>117</v>
      </c>
      <c r="G12" t="s">
        <v>117</v>
      </c>
      <c r="H12" t="s">
        <v>148</v>
      </c>
      <c r="I12" t="s">
        <v>153</v>
      </c>
      <c r="J12" t="s">
        <v>154</v>
      </c>
      <c r="K12" t="s">
        <v>155</v>
      </c>
      <c r="L12" t="s">
        <v>101</v>
      </c>
      <c r="M12" t="s">
        <v>156</v>
      </c>
      <c r="N12" t="s">
        <v>103</v>
      </c>
      <c r="O12">
        <v>0</v>
      </c>
      <c r="P12">
        <v>0</v>
      </c>
      <c r="Q12" t="s">
        <v>123</v>
      </c>
      <c r="R12" t="s">
        <v>125</v>
      </c>
      <c r="S12" t="s">
        <v>125</v>
      </c>
      <c r="T12" t="s">
        <v>123</v>
      </c>
      <c r="U12" t="s">
        <v>157</v>
      </c>
      <c r="V12" t="s">
        <v>158</v>
      </c>
      <c r="W12" t="s">
        <v>156</v>
      </c>
      <c r="X12" s="6">
        <v>44225</v>
      </c>
      <c r="Y12" s="6">
        <v>44225</v>
      </c>
      <c r="Z12">
        <v>5</v>
      </c>
      <c r="AA12" s="7">
        <v>2818.5</v>
      </c>
      <c r="AB12" s="7">
        <v>1981.5</v>
      </c>
      <c r="AC12" s="6">
        <f>VLOOKUP(Z12,'[1]Base '!$A$10:$BY$60,62,FALSE)</f>
        <v>44231</v>
      </c>
      <c r="AD12" t="s">
        <v>159</v>
      </c>
      <c r="AE12">
        <v>5</v>
      </c>
      <c r="AF12" t="s">
        <v>127</v>
      </c>
      <c r="AG12" t="s">
        <v>128</v>
      </c>
      <c r="AH12" s="6">
        <v>44314</v>
      </c>
      <c r="AI12" s="6">
        <v>44250</v>
      </c>
      <c r="AJ12" t="s">
        <v>147</v>
      </c>
    </row>
    <row r="13" spans="1:36" x14ac:dyDescent="0.25">
      <c r="A13">
        <v>2021</v>
      </c>
      <c r="B13" t="s">
        <v>114</v>
      </c>
      <c r="C13" t="s">
        <v>115</v>
      </c>
      <c r="D13" t="s">
        <v>98</v>
      </c>
      <c r="E13" t="s">
        <v>160</v>
      </c>
      <c r="F13" t="s">
        <v>161</v>
      </c>
      <c r="G13" t="s">
        <v>161</v>
      </c>
      <c r="H13" t="s">
        <v>148</v>
      </c>
      <c r="I13" t="s">
        <v>162</v>
      </c>
      <c r="J13" t="s">
        <v>163</v>
      </c>
      <c r="K13" t="s">
        <v>164</v>
      </c>
      <c r="L13" t="s">
        <v>101</v>
      </c>
      <c r="M13" t="s">
        <v>156</v>
      </c>
      <c r="N13" t="s">
        <v>103</v>
      </c>
      <c r="O13">
        <v>0</v>
      </c>
      <c r="P13">
        <v>0</v>
      </c>
      <c r="Q13" t="s">
        <v>123</v>
      </c>
      <c r="R13" t="s">
        <v>125</v>
      </c>
      <c r="S13" t="s">
        <v>125</v>
      </c>
      <c r="T13" t="s">
        <v>123</v>
      </c>
      <c r="U13" t="s">
        <v>157</v>
      </c>
      <c r="V13" t="s">
        <v>158</v>
      </c>
      <c r="W13" t="s">
        <v>156</v>
      </c>
      <c r="X13" s="6">
        <v>44225</v>
      </c>
      <c r="Y13" s="6">
        <v>44225</v>
      </c>
      <c r="Z13">
        <v>6</v>
      </c>
      <c r="AA13" s="7">
        <v>670</v>
      </c>
      <c r="AB13" s="7">
        <v>130</v>
      </c>
      <c r="AC13" s="6">
        <f>VLOOKUP(Z13,'[1]Base '!$A$10:$BY$60,62,FALSE)</f>
        <v>44238</v>
      </c>
      <c r="AD13" t="s">
        <v>165</v>
      </c>
      <c r="AE13">
        <v>6</v>
      </c>
      <c r="AF13" t="s">
        <v>127</v>
      </c>
      <c r="AG13" t="s">
        <v>128</v>
      </c>
      <c r="AH13" s="6">
        <v>44314</v>
      </c>
      <c r="AI13" s="6">
        <v>44250</v>
      </c>
      <c r="AJ13" t="s">
        <v>147</v>
      </c>
    </row>
    <row r="14" spans="1:36" x14ac:dyDescent="0.25">
      <c r="A14">
        <v>2021</v>
      </c>
      <c r="B14" t="s">
        <v>114</v>
      </c>
      <c r="C14" t="s">
        <v>115</v>
      </c>
      <c r="D14" t="s">
        <v>98</v>
      </c>
      <c r="E14" t="s">
        <v>116</v>
      </c>
      <c r="F14" t="s">
        <v>117</v>
      </c>
      <c r="G14" t="s">
        <v>117</v>
      </c>
      <c r="H14" t="s">
        <v>118</v>
      </c>
      <c r="I14" t="s">
        <v>166</v>
      </c>
      <c r="J14" t="s">
        <v>167</v>
      </c>
      <c r="K14" t="s">
        <v>167</v>
      </c>
      <c r="L14" t="s">
        <v>101</v>
      </c>
      <c r="M14" t="s">
        <v>168</v>
      </c>
      <c r="N14" t="s">
        <v>103</v>
      </c>
      <c r="O14">
        <v>0</v>
      </c>
      <c r="P14">
        <v>0</v>
      </c>
      <c r="Q14" t="s">
        <v>123</v>
      </c>
      <c r="R14" t="s">
        <v>157</v>
      </c>
      <c r="S14" t="s">
        <v>158</v>
      </c>
      <c r="T14" t="s">
        <v>123</v>
      </c>
      <c r="U14" t="s">
        <v>125</v>
      </c>
      <c r="V14" t="s">
        <v>125</v>
      </c>
      <c r="W14" t="s">
        <v>168</v>
      </c>
      <c r="X14" s="6">
        <v>44224</v>
      </c>
      <c r="Y14" s="6">
        <v>44225</v>
      </c>
      <c r="Z14">
        <v>7</v>
      </c>
      <c r="AA14" s="7">
        <v>4326</v>
      </c>
      <c r="AB14" s="7">
        <v>1124</v>
      </c>
      <c r="AC14" s="6">
        <f>VLOOKUP(Z14,'[1]Base '!$A$10:$BY$60,62,FALSE)</f>
        <v>44239</v>
      </c>
      <c r="AD14" t="s">
        <v>169</v>
      </c>
      <c r="AE14">
        <v>7</v>
      </c>
      <c r="AF14" t="s">
        <v>127</v>
      </c>
      <c r="AG14" t="s">
        <v>128</v>
      </c>
      <c r="AH14" s="6">
        <v>44314</v>
      </c>
      <c r="AI14" s="6">
        <v>44250</v>
      </c>
      <c r="AJ14" t="s">
        <v>147</v>
      </c>
    </row>
    <row r="15" spans="1:36" x14ac:dyDescent="0.25">
      <c r="A15">
        <v>2021</v>
      </c>
      <c r="B15" t="s">
        <v>114</v>
      </c>
      <c r="C15" t="s">
        <v>115</v>
      </c>
      <c r="D15" t="s">
        <v>98</v>
      </c>
      <c r="E15" t="s">
        <v>170</v>
      </c>
      <c r="F15" t="s">
        <v>171</v>
      </c>
      <c r="G15" t="s">
        <v>171</v>
      </c>
      <c r="H15" t="s">
        <v>172</v>
      </c>
      <c r="I15" t="s">
        <v>173</v>
      </c>
      <c r="J15" t="s">
        <v>174</v>
      </c>
      <c r="K15" t="s">
        <v>175</v>
      </c>
      <c r="L15" t="s">
        <v>101</v>
      </c>
      <c r="M15" t="s">
        <v>176</v>
      </c>
      <c r="N15" t="s">
        <v>103</v>
      </c>
      <c r="O15">
        <v>0</v>
      </c>
      <c r="P15">
        <v>0</v>
      </c>
      <c r="Q15" t="s">
        <v>123</v>
      </c>
      <c r="R15" t="s">
        <v>125</v>
      </c>
      <c r="S15" t="s">
        <v>125</v>
      </c>
      <c r="T15" t="s">
        <v>123</v>
      </c>
      <c r="U15" t="s">
        <v>144</v>
      </c>
      <c r="V15" t="s">
        <v>145</v>
      </c>
      <c r="W15" t="s">
        <v>176</v>
      </c>
      <c r="X15" s="6">
        <v>44223</v>
      </c>
      <c r="Y15" s="6">
        <v>44224</v>
      </c>
      <c r="Z15">
        <v>8</v>
      </c>
      <c r="AA15" s="7">
        <v>11500</v>
      </c>
      <c r="AB15" s="7">
        <v>50</v>
      </c>
      <c r="AC15" s="6">
        <f>VLOOKUP(Z15,'[1]Base '!$A$10:$BY$60,62,FALSE)</f>
        <v>44232</v>
      </c>
      <c r="AD15" t="s">
        <v>177</v>
      </c>
      <c r="AE15">
        <v>8</v>
      </c>
      <c r="AF15" t="s">
        <v>127</v>
      </c>
      <c r="AG15" t="s">
        <v>128</v>
      </c>
      <c r="AH15" s="6">
        <v>44314</v>
      </c>
      <c r="AI15" s="6">
        <v>44263</v>
      </c>
      <c r="AJ15" t="s">
        <v>147</v>
      </c>
    </row>
    <row r="16" spans="1:36" x14ac:dyDescent="0.25">
      <c r="A16">
        <v>2021</v>
      </c>
      <c r="B16" t="s">
        <v>114</v>
      </c>
      <c r="C16" t="s">
        <v>115</v>
      </c>
      <c r="D16" t="s">
        <v>98</v>
      </c>
      <c r="E16" t="s">
        <v>130</v>
      </c>
      <c r="F16" t="s">
        <v>131</v>
      </c>
      <c r="G16" t="s">
        <v>131</v>
      </c>
      <c r="H16" t="s">
        <v>132</v>
      </c>
      <c r="I16" t="s">
        <v>178</v>
      </c>
      <c r="J16" t="s">
        <v>179</v>
      </c>
      <c r="K16" t="s">
        <v>180</v>
      </c>
      <c r="L16" t="s">
        <v>101</v>
      </c>
      <c r="M16" t="s">
        <v>181</v>
      </c>
      <c r="N16" t="s">
        <v>103</v>
      </c>
      <c r="O16">
        <v>0</v>
      </c>
      <c r="P16">
        <v>0</v>
      </c>
      <c r="Q16" t="s">
        <v>123</v>
      </c>
      <c r="R16" t="s">
        <v>157</v>
      </c>
      <c r="S16" t="s">
        <v>158</v>
      </c>
      <c r="T16" t="s">
        <v>123</v>
      </c>
      <c r="U16" t="s">
        <v>125</v>
      </c>
      <c r="V16" t="s">
        <v>125</v>
      </c>
      <c r="W16" t="s">
        <v>181</v>
      </c>
      <c r="X16" s="6">
        <v>44224</v>
      </c>
      <c r="Y16" s="6">
        <v>44225</v>
      </c>
      <c r="Z16">
        <v>11</v>
      </c>
      <c r="AA16" s="7">
        <v>1700.99</v>
      </c>
      <c r="AB16" s="7">
        <v>949.01</v>
      </c>
      <c r="AC16" s="6">
        <f>VLOOKUP(Z16,'[1]Base '!$A$10:$BY$60,62,FALSE)</f>
        <v>44239</v>
      </c>
      <c r="AD16" t="s">
        <v>182</v>
      </c>
      <c r="AE16">
        <v>11</v>
      </c>
      <c r="AF16" t="s">
        <v>127</v>
      </c>
      <c r="AG16" t="s">
        <v>128</v>
      </c>
      <c r="AH16" s="6">
        <v>44314</v>
      </c>
      <c r="AI16" s="6">
        <v>44255</v>
      </c>
      <c r="AJ16" t="s">
        <v>147</v>
      </c>
    </row>
    <row r="17" spans="1:36" x14ac:dyDescent="0.25">
      <c r="A17">
        <v>2021</v>
      </c>
      <c r="B17" t="s">
        <v>114</v>
      </c>
      <c r="C17" t="s">
        <v>115</v>
      </c>
      <c r="D17" t="s">
        <v>98</v>
      </c>
      <c r="E17" t="s">
        <v>183</v>
      </c>
      <c r="F17" t="s">
        <v>184</v>
      </c>
      <c r="G17" t="s">
        <v>184</v>
      </c>
      <c r="H17" t="s">
        <v>185</v>
      </c>
      <c r="I17" t="s">
        <v>186</v>
      </c>
      <c r="J17" t="s">
        <v>187</v>
      </c>
      <c r="K17" t="s">
        <v>188</v>
      </c>
      <c r="L17" t="s">
        <v>101</v>
      </c>
      <c r="M17" t="s">
        <v>189</v>
      </c>
      <c r="N17" t="s">
        <v>103</v>
      </c>
      <c r="O17">
        <v>0</v>
      </c>
      <c r="P17">
        <v>0</v>
      </c>
      <c r="Q17" t="s">
        <v>123</v>
      </c>
      <c r="R17" t="s">
        <v>190</v>
      </c>
      <c r="S17" t="s">
        <v>191</v>
      </c>
      <c r="T17" t="s">
        <v>123</v>
      </c>
      <c r="U17" t="s">
        <v>125</v>
      </c>
      <c r="V17" t="s">
        <v>125</v>
      </c>
      <c r="W17" t="s">
        <v>189</v>
      </c>
      <c r="X17" s="6">
        <v>44227</v>
      </c>
      <c r="Y17" s="6">
        <v>44228</v>
      </c>
      <c r="Z17">
        <v>12</v>
      </c>
      <c r="AA17" s="7">
        <v>5400</v>
      </c>
      <c r="AB17" s="7">
        <v>1850</v>
      </c>
      <c r="AC17" s="6">
        <f>VLOOKUP(Z17,'[1]Base '!$A$10:$BY$60,62,FALSE)</f>
        <v>44238</v>
      </c>
      <c r="AD17" t="s">
        <v>192</v>
      </c>
      <c r="AE17">
        <v>12</v>
      </c>
      <c r="AF17" t="s">
        <v>127</v>
      </c>
      <c r="AG17" t="s">
        <v>128</v>
      </c>
      <c r="AH17" s="6">
        <v>44314</v>
      </c>
      <c r="AI17" s="6">
        <v>44245</v>
      </c>
      <c r="AJ17" t="s">
        <v>193</v>
      </c>
    </row>
    <row r="18" spans="1:36" x14ac:dyDescent="0.25">
      <c r="A18">
        <v>2021</v>
      </c>
      <c r="B18" t="s">
        <v>114</v>
      </c>
      <c r="C18" t="s">
        <v>115</v>
      </c>
      <c r="D18" t="s">
        <v>98</v>
      </c>
      <c r="E18" t="s">
        <v>116</v>
      </c>
      <c r="F18" t="s">
        <v>117</v>
      </c>
      <c r="G18" t="s">
        <v>117</v>
      </c>
      <c r="H18" t="s">
        <v>118</v>
      </c>
      <c r="I18" t="s">
        <v>194</v>
      </c>
      <c r="J18" t="s">
        <v>195</v>
      </c>
      <c r="K18" t="s">
        <v>196</v>
      </c>
      <c r="L18" t="s">
        <v>101</v>
      </c>
      <c r="M18" t="s">
        <v>197</v>
      </c>
      <c r="N18" t="s">
        <v>103</v>
      </c>
      <c r="O18">
        <v>0</v>
      </c>
      <c r="P18">
        <v>0</v>
      </c>
      <c r="Q18" t="s">
        <v>123</v>
      </c>
      <c r="R18" t="s">
        <v>190</v>
      </c>
      <c r="S18" t="s">
        <v>191</v>
      </c>
      <c r="T18" t="s">
        <v>123</v>
      </c>
      <c r="U18" t="s">
        <v>125</v>
      </c>
      <c r="V18" t="s">
        <v>125</v>
      </c>
      <c r="W18" t="s">
        <v>197</v>
      </c>
      <c r="X18" s="6">
        <v>44227</v>
      </c>
      <c r="Y18" s="6">
        <v>44228</v>
      </c>
      <c r="Z18">
        <v>13</v>
      </c>
      <c r="AA18" s="7">
        <v>800</v>
      </c>
      <c r="AB18" s="7">
        <v>1850</v>
      </c>
      <c r="AC18" s="6">
        <f>VLOOKUP(Z18,'[1]Base '!$A$10:$BY$60,62,FALSE)</f>
        <v>44237</v>
      </c>
      <c r="AD18" t="s">
        <v>198</v>
      </c>
      <c r="AE18">
        <v>13</v>
      </c>
      <c r="AF18" t="s">
        <v>127</v>
      </c>
      <c r="AG18" t="s">
        <v>128</v>
      </c>
      <c r="AH18" s="6">
        <v>44314</v>
      </c>
      <c r="AI18" s="6">
        <v>44255</v>
      </c>
      <c r="AJ18" t="s">
        <v>193</v>
      </c>
    </row>
    <row r="19" spans="1:36" x14ac:dyDescent="0.25">
      <c r="A19">
        <v>2021</v>
      </c>
      <c r="B19" t="s">
        <v>114</v>
      </c>
      <c r="C19" t="s">
        <v>115</v>
      </c>
      <c r="D19" t="s">
        <v>98</v>
      </c>
      <c r="E19" t="s">
        <v>116</v>
      </c>
      <c r="F19" t="s">
        <v>117</v>
      </c>
      <c r="G19" t="s">
        <v>117</v>
      </c>
      <c r="H19" t="s">
        <v>148</v>
      </c>
      <c r="I19" t="s">
        <v>149</v>
      </c>
      <c r="J19" t="s">
        <v>150</v>
      </c>
      <c r="K19" t="s">
        <v>151</v>
      </c>
      <c r="L19" t="s">
        <v>101</v>
      </c>
      <c r="M19" t="s">
        <v>199</v>
      </c>
      <c r="N19" t="s">
        <v>103</v>
      </c>
      <c r="O19">
        <v>0</v>
      </c>
      <c r="P19">
        <v>0</v>
      </c>
      <c r="Q19" t="s">
        <v>123</v>
      </c>
      <c r="R19" t="s">
        <v>125</v>
      </c>
      <c r="S19" t="s">
        <v>125</v>
      </c>
      <c r="T19" t="s">
        <v>123</v>
      </c>
      <c r="U19" t="s">
        <v>190</v>
      </c>
      <c r="V19" t="s">
        <v>191</v>
      </c>
      <c r="W19" t="s">
        <v>199</v>
      </c>
      <c r="X19" s="6">
        <v>44228</v>
      </c>
      <c r="Y19" s="6">
        <v>44229</v>
      </c>
      <c r="Z19">
        <v>14</v>
      </c>
      <c r="AA19" s="7">
        <v>5373.66</v>
      </c>
      <c r="AB19" s="7">
        <v>4326.34</v>
      </c>
      <c r="AC19" s="6">
        <f>VLOOKUP(Z19,'[1]Base '!$A$10:$BY$60,62,FALSE)</f>
        <v>44235</v>
      </c>
      <c r="AD19" t="s">
        <v>200</v>
      </c>
      <c r="AE19">
        <v>14</v>
      </c>
      <c r="AF19" t="s">
        <v>127</v>
      </c>
      <c r="AG19" t="s">
        <v>128</v>
      </c>
      <c r="AH19" s="6">
        <v>44314</v>
      </c>
      <c r="AI19" s="6">
        <v>44255</v>
      </c>
      <c r="AJ19" t="s">
        <v>193</v>
      </c>
    </row>
    <row r="20" spans="1:36" x14ac:dyDescent="0.25">
      <c r="A20">
        <v>2021</v>
      </c>
      <c r="B20" t="s">
        <v>114</v>
      </c>
      <c r="C20" t="s">
        <v>115</v>
      </c>
      <c r="D20" t="s">
        <v>98</v>
      </c>
      <c r="E20" t="s">
        <v>116</v>
      </c>
      <c r="F20" t="s">
        <v>117</v>
      </c>
      <c r="G20" t="s">
        <v>117</v>
      </c>
      <c r="H20" t="s">
        <v>139</v>
      </c>
      <c r="I20" t="s">
        <v>140</v>
      </c>
      <c r="J20" t="s">
        <v>141</v>
      </c>
      <c r="K20" t="s">
        <v>142</v>
      </c>
      <c r="L20" t="s">
        <v>101</v>
      </c>
      <c r="M20" t="s">
        <v>199</v>
      </c>
      <c r="N20" t="s">
        <v>103</v>
      </c>
      <c r="O20">
        <v>0</v>
      </c>
      <c r="P20">
        <v>0</v>
      </c>
      <c r="Q20" t="s">
        <v>123</v>
      </c>
      <c r="R20" t="s">
        <v>125</v>
      </c>
      <c r="S20" t="s">
        <v>125</v>
      </c>
      <c r="T20" t="s">
        <v>123</v>
      </c>
      <c r="U20" t="s">
        <v>190</v>
      </c>
      <c r="V20" t="s">
        <v>191</v>
      </c>
      <c r="W20" t="s">
        <v>199</v>
      </c>
      <c r="X20" s="6">
        <v>44228</v>
      </c>
      <c r="Y20" s="6">
        <v>44229</v>
      </c>
      <c r="Z20">
        <v>15</v>
      </c>
      <c r="AA20" s="7">
        <v>1607.42</v>
      </c>
      <c r="AB20" s="7">
        <v>1042.58</v>
      </c>
      <c r="AC20" s="6">
        <f>VLOOKUP(Z20,'[1]Base '!$A$10:$BY$60,62,FALSE)</f>
        <v>44232</v>
      </c>
      <c r="AD20" t="s">
        <v>201</v>
      </c>
      <c r="AE20">
        <v>15</v>
      </c>
      <c r="AF20" t="s">
        <v>127</v>
      </c>
      <c r="AG20" t="s">
        <v>128</v>
      </c>
      <c r="AH20" s="6">
        <v>44314</v>
      </c>
      <c r="AI20" s="6">
        <v>44255</v>
      </c>
      <c r="AJ20" t="s">
        <v>193</v>
      </c>
    </row>
    <row r="21" spans="1:36" x14ac:dyDescent="0.25">
      <c r="A21">
        <v>2021</v>
      </c>
      <c r="B21" t="s">
        <v>114</v>
      </c>
      <c r="C21" t="s">
        <v>115</v>
      </c>
      <c r="D21" t="s">
        <v>98</v>
      </c>
      <c r="E21" t="s">
        <v>202</v>
      </c>
      <c r="F21" t="s">
        <v>203</v>
      </c>
      <c r="G21" t="s">
        <v>203</v>
      </c>
      <c r="H21" t="s">
        <v>204</v>
      </c>
      <c r="I21" t="s">
        <v>205</v>
      </c>
      <c r="J21" t="s">
        <v>206</v>
      </c>
      <c r="K21" t="s">
        <v>180</v>
      </c>
      <c r="L21" t="s">
        <v>101</v>
      </c>
      <c r="M21" t="s">
        <v>207</v>
      </c>
      <c r="N21" t="s">
        <v>103</v>
      </c>
      <c r="O21">
        <v>0</v>
      </c>
      <c r="P21">
        <v>0</v>
      </c>
      <c r="Q21" t="s">
        <v>123</v>
      </c>
      <c r="R21" t="s">
        <v>125</v>
      </c>
      <c r="S21" t="s">
        <v>125</v>
      </c>
      <c r="T21" t="s">
        <v>123</v>
      </c>
      <c r="U21" t="s">
        <v>208</v>
      </c>
      <c r="V21" t="s">
        <v>209</v>
      </c>
      <c r="W21" t="s">
        <v>207</v>
      </c>
      <c r="X21" s="6">
        <v>44197</v>
      </c>
      <c r="Y21" s="6">
        <v>44197</v>
      </c>
      <c r="Z21">
        <v>16</v>
      </c>
      <c r="AA21" s="7">
        <v>1104</v>
      </c>
      <c r="AB21" s="8">
        <v>0</v>
      </c>
      <c r="AC21" s="6">
        <v>44229</v>
      </c>
      <c r="AD21" t="s">
        <v>210</v>
      </c>
      <c r="AE21">
        <v>16</v>
      </c>
      <c r="AF21" t="s">
        <v>127</v>
      </c>
      <c r="AG21" t="s">
        <v>128</v>
      </c>
      <c r="AH21" s="6">
        <v>44314</v>
      </c>
      <c r="AI21" s="6">
        <v>44232</v>
      </c>
      <c r="AJ21" t="s">
        <v>129</v>
      </c>
    </row>
    <row r="22" spans="1:36" x14ac:dyDescent="0.25">
      <c r="A22">
        <v>2021</v>
      </c>
      <c r="B22" t="s">
        <v>114</v>
      </c>
      <c r="C22" t="s">
        <v>115</v>
      </c>
      <c r="D22" t="s">
        <v>98</v>
      </c>
      <c r="E22" t="s">
        <v>202</v>
      </c>
      <c r="F22" t="s">
        <v>203</v>
      </c>
      <c r="G22" t="s">
        <v>203</v>
      </c>
      <c r="H22" t="s">
        <v>204</v>
      </c>
      <c r="I22" t="s">
        <v>205</v>
      </c>
      <c r="J22" t="s">
        <v>206</v>
      </c>
      <c r="K22" t="s">
        <v>180</v>
      </c>
      <c r="L22" t="s">
        <v>101</v>
      </c>
      <c r="M22" t="s">
        <v>207</v>
      </c>
      <c r="N22" t="s">
        <v>103</v>
      </c>
      <c r="O22">
        <v>0</v>
      </c>
      <c r="P22">
        <v>0</v>
      </c>
      <c r="Q22" t="s">
        <v>123</v>
      </c>
      <c r="R22" t="s">
        <v>125</v>
      </c>
      <c r="S22" t="s">
        <v>125</v>
      </c>
      <c r="T22" t="s">
        <v>123</v>
      </c>
      <c r="U22" t="s">
        <v>211</v>
      </c>
      <c r="V22" t="s">
        <v>212</v>
      </c>
      <c r="W22" t="s">
        <v>207</v>
      </c>
      <c r="X22" s="6">
        <v>44211</v>
      </c>
      <c r="Y22" s="6">
        <v>44211</v>
      </c>
      <c r="Z22">
        <v>17</v>
      </c>
      <c r="AA22" s="7">
        <v>699</v>
      </c>
      <c r="AB22" s="8">
        <v>0</v>
      </c>
      <c r="AC22" s="6">
        <v>44229</v>
      </c>
      <c r="AD22" t="s">
        <v>213</v>
      </c>
      <c r="AE22">
        <v>17</v>
      </c>
      <c r="AF22" t="s">
        <v>127</v>
      </c>
      <c r="AG22" t="s">
        <v>128</v>
      </c>
      <c r="AH22" s="6">
        <v>44314</v>
      </c>
      <c r="AI22" s="6">
        <v>44232</v>
      </c>
      <c r="AJ22" t="s">
        <v>129</v>
      </c>
    </row>
    <row r="23" spans="1:36" x14ac:dyDescent="0.25">
      <c r="A23">
        <v>2021</v>
      </c>
      <c r="B23" t="s">
        <v>114</v>
      </c>
      <c r="C23" t="s">
        <v>115</v>
      </c>
      <c r="D23" t="s">
        <v>98</v>
      </c>
      <c r="E23" t="s">
        <v>202</v>
      </c>
      <c r="F23" t="s">
        <v>203</v>
      </c>
      <c r="G23" t="s">
        <v>203</v>
      </c>
      <c r="H23" t="s">
        <v>204</v>
      </c>
      <c r="I23" t="s">
        <v>205</v>
      </c>
      <c r="J23" t="s">
        <v>206</v>
      </c>
      <c r="K23" t="s">
        <v>180</v>
      </c>
      <c r="L23" t="s">
        <v>101</v>
      </c>
      <c r="M23" t="s">
        <v>207</v>
      </c>
      <c r="N23" t="s">
        <v>103</v>
      </c>
      <c r="O23">
        <v>0</v>
      </c>
      <c r="P23">
        <v>0</v>
      </c>
      <c r="Q23" t="s">
        <v>123</v>
      </c>
      <c r="R23" t="s">
        <v>125</v>
      </c>
      <c r="S23" t="s">
        <v>125</v>
      </c>
      <c r="T23" t="s">
        <v>123</v>
      </c>
      <c r="U23" t="s">
        <v>214</v>
      </c>
      <c r="V23" t="s">
        <v>215</v>
      </c>
      <c r="W23" t="s">
        <v>207</v>
      </c>
      <c r="X23" s="6">
        <v>44216</v>
      </c>
      <c r="Y23" s="6">
        <v>44216</v>
      </c>
      <c r="Z23">
        <v>18</v>
      </c>
      <c r="AA23" s="7">
        <v>469</v>
      </c>
      <c r="AB23" s="8">
        <v>0</v>
      </c>
      <c r="AC23" s="6">
        <v>44229</v>
      </c>
      <c r="AD23" t="s">
        <v>216</v>
      </c>
      <c r="AE23">
        <v>18</v>
      </c>
      <c r="AF23" t="s">
        <v>127</v>
      </c>
      <c r="AG23" t="s">
        <v>128</v>
      </c>
      <c r="AH23" s="6">
        <v>44314</v>
      </c>
      <c r="AI23" s="6">
        <v>44232</v>
      </c>
      <c r="AJ23" t="s">
        <v>129</v>
      </c>
    </row>
    <row r="24" spans="1:36" x14ac:dyDescent="0.25">
      <c r="A24">
        <v>2021</v>
      </c>
      <c r="B24" t="s">
        <v>114</v>
      </c>
      <c r="C24" t="s">
        <v>115</v>
      </c>
      <c r="D24" t="s">
        <v>98</v>
      </c>
      <c r="E24" t="s">
        <v>202</v>
      </c>
      <c r="F24" t="s">
        <v>203</v>
      </c>
      <c r="G24" t="s">
        <v>203</v>
      </c>
      <c r="H24" t="s">
        <v>204</v>
      </c>
      <c r="I24" t="s">
        <v>205</v>
      </c>
      <c r="J24" t="s">
        <v>206</v>
      </c>
      <c r="K24" t="s">
        <v>180</v>
      </c>
      <c r="L24" t="s">
        <v>101</v>
      </c>
      <c r="M24" t="s">
        <v>207</v>
      </c>
      <c r="N24" t="s">
        <v>103</v>
      </c>
      <c r="O24">
        <v>0</v>
      </c>
      <c r="P24">
        <v>0</v>
      </c>
      <c r="Q24" t="s">
        <v>123</v>
      </c>
      <c r="R24" t="s">
        <v>125</v>
      </c>
      <c r="S24" t="s">
        <v>125</v>
      </c>
      <c r="T24" t="s">
        <v>123</v>
      </c>
      <c r="U24" t="s">
        <v>214</v>
      </c>
      <c r="V24" t="s">
        <v>217</v>
      </c>
      <c r="W24" t="s">
        <v>207</v>
      </c>
      <c r="X24" s="6">
        <v>44221</v>
      </c>
      <c r="Y24" s="6">
        <v>44221</v>
      </c>
      <c r="Z24">
        <v>19</v>
      </c>
      <c r="AA24" s="7">
        <v>519</v>
      </c>
      <c r="AB24" s="8">
        <v>0</v>
      </c>
      <c r="AC24" s="6">
        <v>44229</v>
      </c>
      <c r="AD24" t="s">
        <v>218</v>
      </c>
      <c r="AE24">
        <v>19</v>
      </c>
      <c r="AF24" t="s">
        <v>127</v>
      </c>
      <c r="AG24" t="s">
        <v>128</v>
      </c>
      <c r="AH24" s="6">
        <v>44314</v>
      </c>
      <c r="AI24" s="6">
        <v>44232</v>
      </c>
      <c r="AJ24" t="s">
        <v>129</v>
      </c>
    </row>
    <row r="25" spans="1:36" x14ac:dyDescent="0.25">
      <c r="A25">
        <v>2021</v>
      </c>
      <c r="B25" t="s">
        <v>114</v>
      </c>
      <c r="C25" t="s">
        <v>115</v>
      </c>
      <c r="D25" t="s">
        <v>98</v>
      </c>
      <c r="E25" t="s">
        <v>202</v>
      </c>
      <c r="F25" t="s">
        <v>203</v>
      </c>
      <c r="G25" t="s">
        <v>203</v>
      </c>
      <c r="H25" t="s">
        <v>204</v>
      </c>
      <c r="I25" t="s">
        <v>219</v>
      </c>
      <c r="J25" t="s">
        <v>220</v>
      </c>
      <c r="K25" t="s">
        <v>221</v>
      </c>
      <c r="L25" t="s">
        <v>101</v>
      </c>
      <c r="M25" t="s">
        <v>207</v>
      </c>
      <c r="N25" t="s">
        <v>103</v>
      </c>
      <c r="O25">
        <v>0</v>
      </c>
      <c r="P25">
        <v>0</v>
      </c>
      <c r="Q25" t="s">
        <v>123</v>
      </c>
      <c r="R25" t="s">
        <v>125</v>
      </c>
      <c r="S25" t="s">
        <v>125</v>
      </c>
      <c r="T25" t="s">
        <v>123</v>
      </c>
      <c r="U25" t="s">
        <v>214</v>
      </c>
      <c r="V25" t="s">
        <v>215</v>
      </c>
      <c r="W25" t="s">
        <v>207</v>
      </c>
      <c r="X25" s="6">
        <v>44211</v>
      </c>
      <c r="Y25" s="6">
        <v>44211</v>
      </c>
      <c r="Z25">
        <v>20</v>
      </c>
      <c r="AA25" s="7">
        <v>526</v>
      </c>
      <c r="AB25" s="8">
        <v>0</v>
      </c>
      <c r="AC25" s="6">
        <v>44246</v>
      </c>
      <c r="AD25" t="s">
        <v>222</v>
      </c>
      <c r="AE25">
        <v>20</v>
      </c>
      <c r="AF25" t="s">
        <v>127</v>
      </c>
      <c r="AG25" t="s">
        <v>128</v>
      </c>
      <c r="AH25" s="6">
        <v>44314</v>
      </c>
      <c r="AI25" s="6">
        <v>44263</v>
      </c>
      <c r="AJ25" t="s">
        <v>129</v>
      </c>
    </row>
    <row r="26" spans="1:36" x14ac:dyDescent="0.25">
      <c r="A26">
        <v>2021</v>
      </c>
      <c r="B26" t="s">
        <v>114</v>
      </c>
      <c r="C26" t="s">
        <v>115</v>
      </c>
      <c r="D26" t="s">
        <v>98</v>
      </c>
      <c r="E26" t="s">
        <v>202</v>
      </c>
      <c r="F26" t="s">
        <v>203</v>
      </c>
      <c r="G26" t="s">
        <v>203</v>
      </c>
      <c r="H26" t="s">
        <v>204</v>
      </c>
      <c r="I26" t="s">
        <v>223</v>
      </c>
      <c r="J26" t="s">
        <v>224</v>
      </c>
      <c r="K26" t="s">
        <v>225</v>
      </c>
      <c r="L26" t="s">
        <v>101</v>
      </c>
      <c r="M26" t="s">
        <v>226</v>
      </c>
      <c r="N26" t="s">
        <v>103</v>
      </c>
      <c r="O26">
        <v>0</v>
      </c>
      <c r="P26">
        <v>0</v>
      </c>
      <c r="Q26" t="s">
        <v>123</v>
      </c>
      <c r="R26" t="s">
        <v>125</v>
      </c>
      <c r="S26" t="s">
        <v>125</v>
      </c>
      <c r="T26" t="s">
        <v>123</v>
      </c>
      <c r="U26" t="s">
        <v>211</v>
      </c>
      <c r="V26" t="s">
        <v>212</v>
      </c>
      <c r="W26" t="s">
        <v>226</v>
      </c>
      <c r="X26" s="6">
        <v>44207</v>
      </c>
      <c r="Y26" s="6">
        <v>44207</v>
      </c>
      <c r="Z26">
        <v>21</v>
      </c>
      <c r="AA26" s="7">
        <v>591</v>
      </c>
      <c r="AB26" s="8">
        <v>0</v>
      </c>
      <c r="AC26" s="6">
        <v>44229</v>
      </c>
      <c r="AD26" t="s">
        <v>227</v>
      </c>
      <c r="AE26">
        <v>21</v>
      </c>
      <c r="AF26" t="s">
        <v>127</v>
      </c>
      <c r="AG26" t="s">
        <v>128</v>
      </c>
      <c r="AH26" s="6">
        <v>44314</v>
      </c>
      <c r="AI26" s="6">
        <v>44232</v>
      </c>
      <c r="AJ26" t="s">
        <v>228</v>
      </c>
    </row>
    <row r="27" spans="1:36" x14ac:dyDescent="0.25">
      <c r="A27">
        <v>2021</v>
      </c>
      <c r="B27" t="s">
        <v>114</v>
      </c>
      <c r="C27" t="s">
        <v>115</v>
      </c>
      <c r="D27" t="s">
        <v>98</v>
      </c>
      <c r="E27" t="s">
        <v>116</v>
      </c>
      <c r="F27" t="s">
        <v>117</v>
      </c>
      <c r="G27" t="s">
        <v>117</v>
      </c>
      <c r="H27" t="s">
        <v>118</v>
      </c>
      <c r="I27" t="s">
        <v>119</v>
      </c>
      <c r="J27" t="s">
        <v>120</v>
      </c>
      <c r="K27" t="s">
        <v>121</v>
      </c>
      <c r="L27" t="s">
        <v>101</v>
      </c>
      <c r="M27" t="s">
        <v>229</v>
      </c>
      <c r="N27" t="s">
        <v>103</v>
      </c>
      <c r="O27">
        <v>0</v>
      </c>
      <c r="P27">
        <v>0</v>
      </c>
      <c r="Q27" t="s">
        <v>123</v>
      </c>
      <c r="R27" t="s">
        <v>123</v>
      </c>
      <c r="S27" t="s">
        <v>124</v>
      </c>
      <c r="T27" t="s">
        <v>123</v>
      </c>
      <c r="U27" t="s">
        <v>125</v>
      </c>
      <c r="V27" t="s">
        <v>125</v>
      </c>
      <c r="W27" t="s">
        <v>229</v>
      </c>
      <c r="X27" s="6">
        <v>44231</v>
      </c>
      <c r="Y27" s="6">
        <v>44231</v>
      </c>
      <c r="Z27">
        <v>22</v>
      </c>
      <c r="AA27" s="7">
        <v>1160</v>
      </c>
      <c r="AB27" s="7">
        <v>390</v>
      </c>
      <c r="AC27" s="6">
        <f>VLOOKUP(Z27,'[1]Base '!$A$10:$BY$60,62,FALSE)</f>
        <v>44242</v>
      </c>
      <c r="AD27" t="s">
        <v>230</v>
      </c>
      <c r="AE27">
        <v>22</v>
      </c>
      <c r="AF27" t="s">
        <v>127</v>
      </c>
      <c r="AG27" t="s">
        <v>128</v>
      </c>
      <c r="AH27" s="6">
        <v>44314</v>
      </c>
      <c r="AI27" s="6">
        <v>44255</v>
      </c>
      <c r="AJ27" t="s">
        <v>193</v>
      </c>
    </row>
    <row r="28" spans="1:36" x14ac:dyDescent="0.25">
      <c r="A28">
        <v>2021</v>
      </c>
      <c r="B28" t="s">
        <v>114</v>
      </c>
      <c r="C28" t="s">
        <v>115</v>
      </c>
      <c r="D28" t="s">
        <v>98</v>
      </c>
      <c r="E28" t="s">
        <v>130</v>
      </c>
      <c r="F28" t="s">
        <v>131</v>
      </c>
      <c r="G28" t="s">
        <v>131</v>
      </c>
      <c r="H28" t="s">
        <v>231</v>
      </c>
      <c r="I28" t="s">
        <v>232</v>
      </c>
      <c r="J28" t="s">
        <v>233</v>
      </c>
      <c r="K28" t="s">
        <v>234</v>
      </c>
      <c r="L28" t="s">
        <v>101</v>
      </c>
      <c r="M28" t="s">
        <v>229</v>
      </c>
      <c r="N28" t="s">
        <v>103</v>
      </c>
      <c r="O28">
        <v>0</v>
      </c>
      <c r="P28">
        <v>0</v>
      </c>
      <c r="Q28" t="s">
        <v>123</v>
      </c>
      <c r="R28" t="s">
        <v>123</v>
      </c>
      <c r="S28" t="s">
        <v>124</v>
      </c>
      <c r="T28" t="s">
        <v>123</v>
      </c>
      <c r="U28" t="s">
        <v>125</v>
      </c>
      <c r="V28" t="s">
        <v>125</v>
      </c>
      <c r="W28" t="s">
        <v>229</v>
      </c>
      <c r="X28" s="6">
        <v>44231</v>
      </c>
      <c r="Y28" s="6">
        <v>44231</v>
      </c>
      <c r="Z28">
        <v>23</v>
      </c>
      <c r="AA28" s="7">
        <v>182</v>
      </c>
      <c r="AB28" s="7">
        <v>1368</v>
      </c>
      <c r="AC28" s="6">
        <f>VLOOKUP(Z28,'[1]Base '!$A$10:$BY$60,62,FALSE)</f>
        <v>44244</v>
      </c>
      <c r="AD28" t="s">
        <v>235</v>
      </c>
      <c r="AE28">
        <v>23</v>
      </c>
      <c r="AF28" t="s">
        <v>127</v>
      </c>
      <c r="AG28" t="s">
        <v>128</v>
      </c>
      <c r="AH28" s="6">
        <v>44314</v>
      </c>
      <c r="AI28" s="6">
        <v>44255</v>
      </c>
      <c r="AJ28" t="s">
        <v>193</v>
      </c>
    </row>
    <row r="29" spans="1:36" x14ac:dyDescent="0.25">
      <c r="A29">
        <v>2021</v>
      </c>
      <c r="B29" t="s">
        <v>114</v>
      </c>
      <c r="C29" t="s">
        <v>115</v>
      </c>
      <c r="D29" t="s">
        <v>98</v>
      </c>
      <c r="E29" t="s">
        <v>116</v>
      </c>
      <c r="F29" t="s">
        <v>117</v>
      </c>
      <c r="G29" t="s">
        <v>117</v>
      </c>
      <c r="H29" t="s">
        <v>148</v>
      </c>
      <c r="I29" t="s">
        <v>149</v>
      </c>
      <c r="J29" t="s">
        <v>150</v>
      </c>
      <c r="K29" t="s">
        <v>151</v>
      </c>
      <c r="L29" t="s">
        <v>101</v>
      </c>
      <c r="M29" t="s">
        <v>236</v>
      </c>
      <c r="N29" t="s">
        <v>103</v>
      </c>
      <c r="O29">
        <v>0</v>
      </c>
      <c r="P29">
        <v>0</v>
      </c>
      <c r="Q29" t="s">
        <v>123</v>
      </c>
      <c r="R29" t="s">
        <v>125</v>
      </c>
      <c r="S29" t="s">
        <v>125</v>
      </c>
      <c r="T29" t="s">
        <v>123</v>
      </c>
      <c r="U29" t="s">
        <v>123</v>
      </c>
      <c r="V29" t="s">
        <v>124</v>
      </c>
      <c r="W29" t="s">
        <v>236</v>
      </c>
      <c r="X29" s="6">
        <v>44231</v>
      </c>
      <c r="Y29" s="6">
        <v>44231</v>
      </c>
      <c r="Z29">
        <v>24</v>
      </c>
      <c r="AA29" s="7">
        <v>1566.58</v>
      </c>
      <c r="AB29" s="7">
        <v>333.42</v>
      </c>
      <c r="AC29" s="6">
        <f>VLOOKUP(Z29,'[1]Base '!$A$10:$BY$60,62,FALSE)</f>
        <v>44235</v>
      </c>
      <c r="AD29" t="s">
        <v>237</v>
      </c>
      <c r="AE29">
        <v>24</v>
      </c>
      <c r="AF29" t="s">
        <v>127</v>
      </c>
      <c r="AG29" t="s">
        <v>128</v>
      </c>
      <c r="AH29" s="6">
        <v>44314</v>
      </c>
      <c r="AI29" s="6">
        <v>44255</v>
      </c>
      <c r="AJ29" t="s">
        <v>193</v>
      </c>
    </row>
    <row r="30" spans="1:36" x14ac:dyDescent="0.25">
      <c r="A30">
        <v>2021</v>
      </c>
      <c r="B30" t="s">
        <v>114</v>
      </c>
      <c r="C30" t="s">
        <v>115</v>
      </c>
      <c r="D30" t="s">
        <v>98</v>
      </c>
      <c r="E30" t="s">
        <v>116</v>
      </c>
      <c r="F30" t="s">
        <v>117</v>
      </c>
      <c r="G30" t="s">
        <v>117</v>
      </c>
      <c r="H30" t="s">
        <v>139</v>
      </c>
      <c r="I30" t="s">
        <v>140</v>
      </c>
      <c r="J30" t="s">
        <v>141</v>
      </c>
      <c r="K30" t="s">
        <v>142</v>
      </c>
      <c r="L30" t="s">
        <v>101</v>
      </c>
      <c r="M30" t="s">
        <v>236</v>
      </c>
      <c r="N30" t="s">
        <v>103</v>
      </c>
      <c r="O30">
        <v>0</v>
      </c>
      <c r="P30">
        <v>0</v>
      </c>
      <c r="Q30" t="s">
        <v>123</v>
      </c>
      <c r="R30" t="s">
        <v>125</v>
      </c>
      <c r="S30" t="s">
        <v>125</v>
      </c>
      <c r="T30" t="s">
        <v>123</v>
      </c>
      <c r="U30" t="s">
        <v>123</v>
      </c>
      <c r="V30" t="s">
        <v>124</v>
      </c>
      <c r="W30" t="s">
        <v>236</v>
      </c>
      <c r="X30" s="6">
        <v>44231</v>
      </c>
      <c r="Y30" s="6">
        <v>44231</v>
      </c>
      <c r="Z30">
        <v>25</v>
      </c>
      <c r="AA30" s="7">
        <v>745.5</v>
      </c>
      <c r="AB30" s="7">
        <v>54.5</v>
      </c>
      <c r="AC30" s="6">
        <f>VLOOKUP(Z30,'[1]Base '!$A$10:$BY$60,62,FALSE)</f>
        <v>44232</v>
      </c>
      <c r="AD30" t="s">
        <v>238</v>
      </c>
      <c r="AE30">
        <v>25</v>
      </c>
      <c r="AF30" t="s">
        <v>127</v>
      </c>
      <c r="AG30" t="s">
        <v>128</v>
      </c>
      <c r="AH30" s="6">
        <v>44314</v>
      </c>
      <c r="AI30" s="6">
        <v>44255</v>
      </c>
      <c r="AJ30" t="s">
        <v>193</v>
      </c>
    </row>
    <row r="31" spans="1:36" x14ac:dyDescent="0.25">
      <c r="A31">
        <v>2021</v>
      </c>
      <c r="B31" t="s">
        <v>114</v>
      </c>
      <c r="C31" t="s">
        <v>115</v>
      </c>
      <c r="D31" t="s">
        <v>98</v>
      </c>
      <c r="E31" t="s">
        <v>160</v>
      </c>
      <c r="F31" t="s">
        <v>161</v>
      </c>
      <c r="G31" t="s">
        <v>161</v>
      </c>
      <c r="H31" t="s">
        <v>231</v>
      </c>
      <c r="I31" t="s">
        <v>239</v>
      </c>
      <c r="J31" t="s">
        <v>221</v>
      </c>
      <c r="K31" t="s">
        <v>164</v>
      </c>
      <c r="L31" t="s">
        <v>101</v>
      </c>
      <c r="M31" t="s">
        <v>240</v>
      </c>
      <c r="N31" t="s">
        <v>103</v>
      </c>
      <c r="O31">
        <v>0</v>
      </c>
      <c r="P31">
        <v>0</v>
      </c>
      <c r="Q31" t="s">
        <v>123</v>
      </c>
      <c r="R31" t="s">
        <v>190</v>
      </c>
      <c r="S31" t="s">
        <v>191</v>
      </c>
      <c r="T31" t="s">
        <v>123</v>
      </c>
      <c r="U31" t="s">
        <v>125</v>
      </c>
      <c r="V31" t="s">
        <v>125</v>
      </c>
      <c r="W31" t="s">
        <v>240</v>
      </c>
      <c r="X31" s="6">
        <v>44234</v>
      </c>
      <c r="Y31" s="6">
        <v>44235</v>
      </c>
      <c r="Z31">
        <v>26</v>
      </c>
      <c r="AA31" s="7">
        <v>5260.98</v>
      </c>
      <c r="AB31" s="7">
        <v>1989.02</v>
      </c>
      <c r="AC31" s="6">
        <f>VLOOKUP(Z31,'[1]Base '!$A$10:$BY$60,62,FALSE)</f>
        <v>44242</v>
      </c>
      <c r="AD31" t="s">
        <v>241</v>
      </c>
      <c r="AE31">
        <v>26</v>
      </c>
      <c r="AF31" t="s">
        <v>127</v>
      </c>
      <c r="AG31" t="s">
        <v>128</v>
      </c>
      <c r="AH31" s="6">
        <v>44314</v>
      </c>
      <c r="AI31" s="6">
        <v>44263</v>
      </c>
      <c r="AJ31" t="s">
        <v>147</v>
      </c>
    </row>
    <row r="32" spans="1:36" x14ac:dyDescent="0.25">
      <c r="A32">
        <v>2021</v>
      </c>
      <c r="B32" t="s">
        <v>114</v>
      </c>
      <c r="C32" t="s">
        <v>115</v>
      </c>
      <c r="D32" t="s">
        <v>98</v>
      </c>
      <c r="E32" t="s">
        <v>242</v>
      </c>
      <c r="F32" t="s">
        <v>243</v>
      </c>
      <c r="G32" t="s">
        <v>243</v>
      </c>
      <c r="H32" t="s">
        <v>244</v>
      </c>
      <c r="I32" t="s">
        <v>245</v>
      </c>
      <c r="J32" t="s">
        <v>246</v>
      </c>
      <c r="K32" t="s">
        <v>164</v>
      </c>
      <c r="L32" t="s">
        <v>101</v>
      </c>
      <c r="M32" t="s">
        <v>247</v>
      </c>
      <c r="N32" t="s">
        <v>103</v>
      </c>
      <c r="O32">
        <v>0</v>
      </c>
      <c r="P32">
        <v>0</v>
      </c>
      <c r="Q32" t="s">
        <v>123</v>
      </c>
      <c r="R32" t="s">
        <v>125</v>
      </c>
      <c r="S32" t="s">
        <v>125</v>
      </c>
      <c r="T32" t="s">
        <v>123</v>
      </c>
      <c r="U32" t="s">
        <v>190</v>
      </c>
      <c r="V32" t="s">
        <v>191</v>
      </c>
      <c r="W32" t="s">
        <v>247</v>
      </c>
      <c r="X32" s="6">
        <v>44243</v>
      </c>
      <c r="Y32" s="6">
        <v>44244</v>
      </c>
      <c r="Z32">
        <v>27</v>
      </c>
      <c r="AA32" s="7">
        <v>4829.55</v>
      </c>
      <c r="AB32" s="7">
        <v>373.45</v>
      </c>
      <c r="AC32" s="6">
        <f>VLOOKUP(Z32,'[1]Base '!$A$10:$BY$60,62,FALSE)</f>
        <v>44251</v>
      </c>
      <c r="AD32" t="s">
        <v>248</v>
      </c>
      <c r="AE32">
        <v>27</v>
      </c>
      <c r="AF32" t="s">
        <v>127</v>
      </c>
      <c r="AG32" t="s">
        <v>128</v>
      </c>
      <c r="AH32" s="6">
        <v>44314</v>
      </c>
      <c r="AI32" s="6">
        <v>44266</v>
      </c>
      <c r="AJ32" t="s">
        <v>147</v>
      </c>
    </row>
    <row r="33" spans="1:36" x14ac:dyDescent="0.25">
      <c r="A33">
        <v>2021</v>
      </c>
      <c r="B33" t="s">
        <v>114</v>
      </c>
      <c r="C33" t="s">
        <v>115</v>
      </c>
      <c r="D33" t="s">
        <v>98</v>
      </c>
      <c r="E33" t="s">
        <v>116</v>
      </c>
      <c r="F33" t="s">
        <v>117</v>
      </c>
      <c r="G33" t="s">
        <v>117</v>
      </c>
      <c r="H33" t="s">
        <v>139</v>
      </c>
      <c r="I33" t="s">
        <v>249</v>
      </c>
      <c r="J33" t="s">
        <v>250</v>
      </c>
      <c r="K33" t="s">
        <v>251</v>
      </c>
      <c r="L33" t="s">
        <v>101</v>
      </c>
      <c r="M33" t="s">
        <v>247</v>
      </c>
      <c r="N33" t="s">
        <v>103</v>
      </c>
      <c r="O33">
        <v>0</v>
      </c>
      <c r="P33">
        <v>0</v>
      </c>
      <c r="Q33" t="s">
        <v>123</v>
      </c>
      <c r="R33" t="s">
        <v>125</v>
      </c>
      <c r="S33" t="s">
        <v>125</v>
      </c>
      <c r="T33" t="s">
        <v>123</v>
      </c>
      <c r="U33" t="s">
        <v>190</v>
      </c>
      <c r="V33" t="s">
        <v>191</v>
      </c>
      <c r="W33" t="s">
        <v>247</v>
      </c>
      <c r="X33" s="6">
        <v>44243</v>
      </c>
      <c r="Y33" s="6">
        <v>44244</v>
      </c>
      <c r="Z33">
        <v>28</v>
      </c>
      <c r="AA33" s="7">
        <v>4608</v>
      </c>
      <c r="AB33" s="7">
        <v>595</v>
      </c>
      <c r="AC33" s="6">
        <f>VLOOKUP(Z33,'[1]Base '!$A$10:$BY$60,62,FALSE)</f>
        <v>44249</v>
      </c>
      <c r="AD33" t="s">
        <v>252</v>
      </c>
      <c r="AE33">
        <v>28</v>
      </c>
      <c r="AF33" t="s">
        <v>127</v>
      </c>
      <c r="AG33" t="s">
        <v>128</v>
      </c>
      <c r="AH33" s="6">
        <v>44314</v>
      </c>
      <c r="AI33" s="6">
        <v>44266</v>
      </c>
      <c r="AJ33" t="s">
        <v>147</v>
      </c>
    </row>
    <row r="34" spans="1:36" x14ac:dyDescent="0.25">
      <c r="A34">
        <v>2021</v>
      </c>
      <c r="B34" t="s">
        <v>114</v>
      </c>
      <c r="C34" t="s">
        <v>115</v>
      </c>
      <c r="D34" t="s">
        <v>98</v>
      </c>
      <c r="E34" t="s">
        <v>242</v>
      </c>
      <c r="F34" t="s">
        <v>243</v>
      </c>
      <c r="G34" t="s">
        <v>243</v>
      </c>
      <c r="H34" t="s">
        <v>244</v>
      </c>
      <c r="I34" t="s">
        <v>245</v>
      </c>
      <c r="J34" t="s">
        <v>246</v>
      </c>
      <c r="K34" t="s">
        <v>164</v>
      </c>
      <c r="L34" t="s">
        <v>101</v>
      </c>
      <c r="M34" t="s">
        <v>253</v>
      </c>
      <c r="N34" t="s">
        <v>103</v>
      </c>
      <c r="O34">
        <v>0</v>
      </c>
      <c r="P34">
        <v>0</v>
      </c>
      <c r="Q34" t="s">
        <v>123</v>
      </c>
      <c r="R34" t="s">
        <v>125</v>
      </c>
      <c r="S34" t="s">
        <v>125</v>
      </c>
      <c r="T34" t="s">
        <v>123</v>
      </c>
      <c r="U34" t="s">
        <v>123</v>
      </c>
      <c r="V34" t="s">
        <v>124</v>
      </c>
      <c r="W34" t="s">
        <v>253</v>
      </c>
      <c r="X34" s="6">
        <v>44238</v>
      </c>
      <c r="Y34" s="6">
        <v>44238</v>
      </c>
      <c r="Z34">
        <v>29</v>
      </c>
      <c r="AA34" s="7">
        <v>1900</v>
      </c>
      <c r="AB34" s="8">
        <v>0</v>
      </c>
      <c r="AC34" s="6">
        <f>VLOOKUP(Z34,'[1]Base '!$A$10:$BY$60,62,FALSE)</f>
        <v>44244</v>
      </c>
      <c r="AD34" t="s">
        <v>254</v>
      </c>
      <c r="AE34">
        <v>29</v>
      </c>
      <c r="AF34" t="s">
        <v>127</v>
      </c>
      <c r="AG34" t="s">
        <v>128</v>
      </c>
      <c r="AH34" s="6">
        <v>44314</v>
      </c>
      <c r="AI34" s="6">
        <v>44255</v>
      </c>
      <c r="AJ34" t="s">
        <v>228</v>
      </c>
    </row>
    <row r="35" spans="1:36" x14ac:dyDescent="0.25">
      <c r="A35">
        <v>2021</v>
      </c>
      <c r="B35" t="s">
        <v>114</v>
      </c>
      <c r="C35" t="s">
        <v>115</v>
      </c>
      <c r="D35" t="s">
        <v>98</v>
      </c>
      <c r="E35" t="s">
        <v>116</v>
      </c>
      <c r="F35" t="s">
        <v>117</v>
      </c>
      <c r="G35" t="s">
        <v>117</v>
      </c>
      <c r="H35" t="s">
        <v>139</v>
      </c>
      <c r="I35" t="s">
        <v>249</v>
      </c>
      <c r="J35" t="s">
        <v>250</v>
      </c>
      <c r="K35" t="s">
        <v>251</v>
      </c>
      <c r="L35" t="s">
        <v>101</v>
      </c>
      <c r="M35" t="s">
        <v>253</v>
      </c>
      <c r="N35" t="s">
        <v>103</v>
      </c>
      <c r="O35">
        <v>0</v>
      </c>
      <c r="P35">
        <v>0</v>
      </c>
      <c r="Q35" t="s">
        <v>123</v>
      </c>
      <c r="R35" t="s">
        <v>125</v>
      </c>
      <c r="S35" t="s">
        <v>125</v>
      </c>
      <c r="T35" t="s">
        <v>123</v>
      </c>
      <c r="U35" t="s">
        <v>123</v>
      </c>
      <c r="V35" t="s">
        <v>124</v>
      </c>
      <c r="W35" t="s">
        <v>253</v>
      </c>
      <c r="X35" s="6">
        <v>44238</v>
      </c>
      <c r="Y35" s="6">
        <v>44238</v>
      </c>
      <c r="Z35">
        <v>30</v>
      </c>
      <c r="AA35" s="7">
        <v>800</v>
      </c>
      <c r="AB35" s="8">
        <v>0</v>
      </c>
      <c r="AC35" s="6">
        <f>VLOOKUP(Z35,'[1]Base '!$A$10:$BY$60,62,FALSE)</f>
        <v>44244</v>
      </c>
      <c r="AD35" t="s">
        <v>255</v>
      </c>
      <c r="AE35">
        <v>30</v>
      </c>
      <c r="AF35" t="s">
        <v>127</v>
      </c>
      <c r="AG35" t="s">
        <v>128</v>
      </c>
      <c r="AH35" s="6">
        <v>44314</v>
      </c>
      <c r="AI35" s="6">
        <v>44255</v>
      </c>
      <c r="AJ35" t="s">
        <v>228</v>
      </c>
    </row>
    <row r="36" spans="1:36" x14ac:dyDescent="0.25">
      <c r="A36">
        <v>2021</v>
      </c>
      <c r="B36" t="s">
        <v>114</v>
      </c>
      <c r="C36" t="s">
        <v>115</v>
      </c>
      <c r="D36" t="s">
        <v>98</v>
      </c>
      <c r="E36" t="s">
        <v>242</v>
      </c>
      <c r="F36" t="s">
        <v>243</v>
      </c>
      <c r="G36" t="s">
        <v>243</v>
      </c>
      <c r="H36" t="s">
        <v>244</v>
      </c>
      <c r="I36" t="s">
        <v>245</v>
      </c>
      <c r="J36" t="s">
        <v>246</v>
      </c>
      <c r="K36" t="s">
        <v>164</v>
      </c>
      <c r="L36" t="s">
        <v>101</v>
      </c>
      <c r="M36" t="s">
        <v>256</v>
      </c>
      <c r="N36" t="s">
        <v>103</v>
      </c>
      <c r="O36">
        <v>0</v>
      </c>
      <c r="P36">
        <v>0</v>
      </c>
      <c r="Q36" t="s">
        <v>123</v>
      </c>
      <c r="R36" t="s">
        <v>125</v>
      </c>
      <c r="S36" t="s">
        <v>125</v>
      </c>
      <c r="T36" t="s">
        <v>123</v>
      </c>
      <c r="U36" t="s">
        <v>144</v>
      </c>
      <c r="V36" t="s">
        <v>145</v>
      </c>
      <c r="W36" t="s">
        <v>256</v>
      </c>
      <c r="X36" s="6">
        <v>44252</v>
      </c>
      <c r="Y36" s="6">
        <v>44254</v>
      </c>
      <c r="Z36">
        <v>31</v>
      </c>
      <c r="AA36" s="7">
        <v>7654</v>
      </c>
      <c r="AB36" s="8">
        <v>0</v>
      </c>
      <c r="AC36" s="6">
        <f>VLOOKUP(Z36,'[1]Base '!$A$10:$BY$60,62,FALSE)</f>
        <v>44265</v>
      </c>
      <c r="AD36" t="s">
        <v>257</v>
      </c>
      <c r="AE36">
        <v>31</v>
      </c>
      <c r="AF36" t="s">
        <v>127</v>
      </c>
      <c r="AG36" t="s">
        <v>128</v>
      </c>
      <c r="AH36" s="6">
        <v>44314</v>
      </c>
      <c r="AI36" s="6">
        <v>44274</v>
      </c>
      <c r="AJ36" t="s">
        <v>228</v>
      </c>
    </row>
    <row r="37" spans="1:36" x14ac:dyDescent="0.25">
      <c r="A37">
        <v>2021</v>
      </c>
      <c r="B37" t="s">
        <v>114</v>
      </c>
      <c r="C37" t="s">
        <v>115</v>
      </c>
      <c r="D37" t="s">
        <v>98</v>
      </c>
      <c r="E37" t="s">
        <v>116</v>
      </c>
      <c r="F37" t="s">
        <v>117</v>
      </c>
      <c r="G37" t="s">
        <v>117</v>
      </c>
      <c r="H37" t="s">
        <v>139</v>
      </c>
      <c r="I37" t="s">
        <v>249</v>
      </c>
      <c r="J37" t="s">
        <v>250</v>
      </c>
      <c r="K37" t="s">
        <v>251</v>
      </c>
      <c r="L37" t="s">
        <v>101</v>
      </c>
      <c r="M37" t="s">
        <v>256</v>
      </c>
      <c r="N37" t="s">
        <v>103</v>
      </c>
      <c r="O37">
        <v>0</v>
      </c>
      <c r="P37">
        <v>0</v>
      </c>
      <c r="Q37" t="s">
        <v>123</v>
      </c>
      <c r="R37" t="s">
        <v>125</v>
      </c>
      <c r="S37" t="s">
        <v>125</v>
      </c>
      <c r="T37" t="s">
        <v>123</v>
      </c>
      <c r="U37" t="s">
        <v>144</v>
      </c>
      <c r="V37" t="s">
        <v>145</v>
      </c>
      <c r="W37" t="s">
        <v>256</v>
      </c>
      <c r="X37" s="6">
        <v>44252</v>
      </c>
      <c r="Y37" s="6">
        <v>44254</v>
      </c>
      <c r="Z37">
        <v>32</v>
      </c>
      <c r="AA37" s="7">
        <v>6691.5</v>
      </c>
      <c r="AB37" s="7">
        <v>962.5</v>
      </c>
      <c r="AC37" s="6">
        <f>VLOOKUP(Z37,'[1]Base '!$A$10:$BY$60,62,FALSE)</f>
        <v>44260</v>
      </c>
      <c r="AD37" t="s">
        <v>258</v>
      </c>
      <c r="AE37">
        <v>32</v>
      </c>
      <c r="AF37" t="s">
        <v>127</v>
      </c>
      <c r="AG37" t="s">
        <v>128</v>
      </c>
      <c r="AH37" s="6">
        <v>44314</v>
      </c>
      <c r="AI37" s="6">
        <v>44266</v>
      </c>
      <c r="AJ37" t="s">
        <v>147</v>
      </c>
    </row>
    <row r="38" spans="1:36" x14ac:dyDescent="0.25">
      <c r="A38">
        <v>2021</v>
      </c>
      <c r="B38" t="s">
        <v>114</v>
      </c>
      <c r="C38" t="s">
        <v>115</v>
      </c>
      <c r="D38" t="s">
        <v>98</v>
      </c>
      <c r="E38" t="s">
        <v>242</v>
      </c>
      <c r="F38" t="s">
        <v>243</v>
      </c>
      <c r="G38" t="s">
        <v>243</v>
      </c>
      <c r="H38" t="s">
        <v>244</v>
      </c>
      <c r="I38" t="s">
        <v>245</v>
      </c>
      <c r="J38" t="s">
        <v>246</v>
      </c>
      <c r="K38" t="s">
        <v>164</v>
      </c>
      <c r="L38" t="s">
        <v>101</v>
      </c>
      <c r="M38" t="s">
        <v>259</v>
      </c>
      <c r="N38" t="s">
        <v>103</v>
      </c>
      <c r="O38">
        <v>0</v>
      </c>
      <c r="P38">
        <v>0</v>
      </c>
      <c r="Q38" t="s">
        <v>123</v>
      </c>
      <c r="R38" t="s">
        <v>125</v>
      </c>
      <c r="S38" t="s">
        <v>125</v>
      </c>
      <c r="T38" t="s">
        <v>123</v>
      </c>
      <c r="U38" t="s">
        <v>157</v>
      </c>
      <c r="V38" t="s">
        <v>158</v>
      </c>
      <c r="W38" t="s">
        <v>259</v>
      </c>
      <c r="X38" s="6">
        <v>44249</v>
      </c>
      <c r="Y38" s="6">
        <v>44250</v>
      </c>
      <c r="Z38">
        <v>33</v>
      </c>
      <c r="AA38" s="7">
        <v>5196.47</v>
      </c>
      <c r="AB38" s="7">
        <v>1503.53</v>
      </c>
      <c r="AC38" s="6">
        <f>VLOOKUP(Z38,'[1]Base '!$A$10:$BY$60,62,FALSE)</f>
        <v>44258</v>
      </c>
      <c r="AD38" t="s">
        <v>260</v>
      </c>
      <c r="AE38">
        <v>33</v>
      </c>
      <c r="AF38" t="s">
        <v>127</v>
      </c>
      <c r="AG38" t="s">
        <v>128</v>
      </c>
      <c r="AH38" s="6">
        <v>44314</v>
      </c>
      <c r="AI38" s="6">
        <v>44267</v>
      </c>
      <c r="AJ38" t="s">
        <v>147</v>
      </c>
    </row>
    <row r="39" spans="1:36" x14ac:dyDescent="0.25">
      <c r="A39">
        <v>2021</v>
      </c>
      <c r="B39" t="s">
        <v>114</v>
      </c>
      <c r="C39" t="s">
        <v>115</v>
      </c>
      <c r="D39" t="s">
        <v>98</v>
      </c>
      <c r="E39" t="s">
        <v>242</v>
      </c>
      <c r="F39" t="s">
        <v>243</v>
      </c>
      <c r="G39" t="s">
        <v>243</v>
      </c>
      <c r="H39" t="s">
        <v>244</v>
      </c>
      <c r="I39" t="s">
        <v>245</v>
      </c>
      <c r="J39" t="s">
        <v>246</v>
      </c>
      <c r="K39" t="s">
        <v>164</v>
      </c>
      <c r="L39" t="s">
        <v>101</v>
      </c>
      <c r="M39" t="s">
        <v>253</v>
      </c>
      <c r="N39" t="s">
        <v>103</v>
      </c>
      <c r="O39">
        <v>0</v>
      </c>
      <c r="P39">
        <v>0</v>
      </c>
      <c r="Q39" t="s">
        <v>123</v>
      </c>
      <c r="R39" t="s">
        <v>125</v>
      </c>
      <c r="S39" t="s">
        <v>125</v>
      </c>
      <c r="T39" t="s">
        <v>123</v>
      </c>
      <c r="U39" t="s">
        <v>123</v>
      </c>
      <c r="V39" t="s">
        <v>124</v>
      </c>
      <c r="W39" t="s">
        <v>253</v>
      </c>
      <c r="X39" s="6">
        <v>44239</v>
      </c>
      <c r="Y39" s="6">
        <v>44239</v>
      </c>
      <c r="Z39">
        <v>34</v>
      </c>
      <c r="AA39" s="7">
        <v>1268.45</v>
      </c>
      <c r="AB39" s="7">
        <v>631.54999999999995</v>
      </c>
      <c r="AC39" s="6">
        <f>VLOOKUP(Z39,'[1]Base '!$A$10:$BY$60,62,FALSE)</f>
        <v>44249</v>
      </c>
      <c r="AD39" t="s">
        <v>261</v>
      </c>
      <c r="AE39">
        <v>34</v>
      </c>
      <c r="AF39" t="s">
        <v>127</v>
      </c>
      <c r="AG39" t="s">
        <v>128</v>
      </c>
      <c r="AH39" s="6">
        <v>44314</v>
      </c>
      <c r="AI39" s="6">
        <v>44255</v>
      </c>
      <c r="AJ39" t="s">
        <v>147</v>
      </c>
    </row>
    <row r="40" spans="1:36" x14ac:dyDescent="0.25">
      <c r="A40">
        <v>2021</v>
      </c>
      <c r="B40" t="s">
        <v>114</v>
      </c>
      <c r="C40" t="s">
        <v>115</v>
      </c>
      <c r="D40" t="s">
        <v>98</v>
      </c>
      <c r="E40" t="s">
        <v>116</v>
      </c>
      <c r="F40" t="s">
        <v>117</v>
      </c>
      <c r="G40" t="s">
        <v>117</v>
      </c>
      <c r="H40" t="s">
        <v>139</v>
      </c>
      <c r="I40" t="s">
        <v>249</v>
      </c>
      <c r="J40" t="s">
        <v>250</v>
      </c>
      <c r="K40" t="s">
        <v>251</v>
      </c>
      <c r="L40" t="s">
        <v>101</v>
      </c>
      <c r="M40" t="s">
        <v>253</v>
      </c>
      <c r="N40" t="s">
        <v>103</v>
      </c>
      <c r="O40">
        <v>0</v>
      </c>
      <c r="P40">
        <v>0</v>
      </c>
      <c r="Q40" t="s">
        <v>123</v>
      </c>
      <c r="R40" t="s">
        <v>125</v>
      </c>
      <c r="S40" t="s">
        <v>125</v>
      </c>
      <c r="T40" t="s">
        <v>123</v>
      </c>
      <c r="U40" t="s">
        <v>123</v>
      </c>
      <c r="V40" t="s">
        <v>124</v>
      </c>
      <c r="W40" t="s">
        <v>253</v>
      </c>
      <c r="X40" s="6">
        <v>44239</v>
      </c>
      <c r="Y40" s="6">
        <v>44239</v>
      </c>
      <c r="Z40">
        <v>35</v>
      </c>
      <c r="AA40" s="7">
        <v>736</v>
      </c>
      <c r="AB40" s="7">
        <v>64</v>
      </c>
      <c r="AC40" s="6">
        <f>VLOOKUP(Z40,'[1]Base '!$A$10:$BY$60,62,FALSE)</f>
        <v>44244</v>
      </c>
      <c r="AD40" t="s">
        <v>262</v>
      </c>
      <c r="AE40">
        <v>35</v>
      </c>
      <c r="AF40" t="s">
        <v>127</v>
      </c>
      <c r="AG40" t="s">
        <v>128</v>
      </c>
      <c r="AH40" s="6">
        <v>44314</v>
      </c>
      <c r="AI40" s="6">
        <v>44255</v>
      </c>
      <c r="AJ40" t="s">
        <v>147</v>
      </c>
    </row>
    <row r="41" spans="1:36" x14ac:dyDescent="0.25">
      <c r="A41">
        <v>2021</v>
      </c>
      <c r="B41" t="s">
        <v>114</v>
      </c>
      <c r="C41" t="s">
        <v>115</v>
      </c>
      <c r="D41" t="s">
        <v>98</v>
      </c>
      <c r="E41" t="s">
        <v>170</v>
      </c>
      <c r="F41" t="s">
        <v>263</v>
      </c>
      <c r="G41" t="s">
        <v>263</v>
      </c>
      <c r="H41" t="s">
        <v>264</v>
      </c>
      <c r="I41" t="s">
        <v>265</v>
      </c>
      <c r="J41" t="s">
        <v>266</v>
      </c>
      <c r="K41" t="s">
        <v>267</v>
      </c>
      <c r="L41" t="s">
        <v>101</v>
      </c>
      <c r="M41" t="s">
        <v>268</v>
      </c>
      <c r="N41" t="s">
        <v>103</v>
      </c>
      <c r="O41">
        <v>0</v>
      </c>
      <c r="P41">
        <v>0</v>
      </c>
      <c r="Q41" t="s">
        <v>123</v>
      </c>
      <c r="R41" t="s">
        <v>123</v>
      </c>
      <c r="S41" t="s">
        <v>124</v>
      </c>
      <c r="T41" t="s">
        <v>123</v>
      </c>
      <c r="U41" t="s">
        <v>269</v>
      </c>
      <c r="V41" t="s">
        <v>270</v>
      </c>
      <c r="W41" t="s">
        <v>268</v>
      </c>
      <c r="X41" s="6">
        <v>44211</v>
      </c>
      <c r="Y41" s="6">
        <v>44211</v>
      </c>
      <c r="Z41">
        <v>36</v>
      </c>
      <c r="AA41" s="7">
        <v>856</v>
      </c>
      <c r="AB41" s="8">
        <v>0</v>
      </c>
      <c r="AC41" s="6">
        <v>44231</v>
      </c>
      <c r="AD41" t="s">
        <v>271</v>
      </c>
      <c r="AE41">
        <v>36</v>
      </c>
      <c r="AF41" t="s">
        <v>127</v>
      </c>
      <c r="AG41" t="s">
        <v>128</v>
      </c>
      <c r="AH41" s="6">
        <v>44314</v>
      </c>
      <c r="AI41" s="6">
        <v>44244</v>
      </c>
      <c r="AJ41" t="s">
        <v>129</v>
      </c>
    </row>
    <row r="42" spans="1:36" x14ac:dyDescent="0.25">
      <c r="A42">
        <v>2021</v>
      </c>
      <c r="B42" t="s">
        <v>114</v>
      </c>
      <c r="C42" t="s">
        <v>115</v>
      </c>
      <c r="D42" t="s">
        <v>98</v>
      </c>
      <c r="E42" t="s">
        <v>202</v>
      </c>
      <c r="F42" t="s">
        <v>203</v>
      </c>
      <c r="G42" t="s">
        <v>203</v>
      </c>
      <c r="H42" t="s">
        <v>204</v>
      </c>
      <c r="I42" t="s">
        <v>272</v>
      </c>
      <c r="J42" t="s">
        <v>164</v>
      </c>
      <c r="K42" t="s">
        <v>273</v>
      </c>
      <c r="L42" t="s">
        <v>101</v>
      </c>
      <c r="M42" t="s">
        <v>207</v>
      </c>
      <c r="N42" t="s">
        <v>103</v>
      </c>
      <c r="O42">
        <v>0</v>
      </c>
      <c r="P42">
        <v>0</v>
      </c>
      <c r="Q42" t="s">
        <v>123</v>
      </c>
      <c r="R42" t="s">
        <v>123</v>
      </c>
      <c r="S42" t="s">
        <v>124</v>
      </c>
      <c r="T42" t="s">
        <v>123</v>
      </c>
      <c r="U42" t="s">
        <v>274</v>
      </c>
      <c r="V42" t="s">
        <v>275</v>
      </c>
      <c r="W42" t="s">
        <v>207</v>
      </c>
      <c r="X42" s="6">
        <v>44211</v>
      </c>
      <c r="Y42" s="6">
        <v>44211</v>
      </c>
      <c r="Z42">
        <v>37</v>
      </c>
      <c r="AA42" s="7">
        <v>899</v>
      </c>
      <c r="AB42" s="8">
        <v>0</v>
      </c>
      <c r="AC42" s="6">
        <v>44231</v>
      </c>
      <c r="AD42" t="s">
        <v>276</v>
      </c>
      <c r="AE42">
        <v>37</v>
      </c>
      <c r="AF42" t="s">
        <v>127</v>
      </c>
      <c r="AG42" t="s">
        <v>128</v>
      </c>
      <c r="AH42" s="6">
        <v>44314</v>
      </c>
      <c r="AI42" s="6">
        <v>44244</v>
      </c>
      <c r="AJ42" t="s">
        <v>129</v>
      </c>
    </row>
    <row r="43" spans="1:36" x14ac:dyDescent="0.25">
      <c r="A43">
        <v>2021</v>
      </c>
      <c r="B43" t="s">
        <v>114</v>
      </c>
      <c r="C43" t="s">
        <v>115</v>
      </c>
      <c r="D43" t="s">
        <v>98</v>
      </c>
      <c r="E43" t="s">
        <v>170</v>
      </c>
      <c r="F43" t="s">
        <v>263</v>
      </c>
      <c r="G43" t="s">
        <v>263</v>
      </c>
      <c r="H43" t="s">
        <v>264</v>
      </c>
      <c r="I43" t="s">
        <v>265</v>
      </c>
      <c r="J43" t="s">
        <v>266</v>
      </c>
      <c r="K43" t="s">
        <v>267</v>
      </c>
      <c r="L43" t="s">
        <v>101</v>
      </c>
      <c r="M43" t="s">
        <v>277</v>
      </c>
      <c r="N43" t="s">
        <v>103</v>
      </c>
      <c r="O43">
        <v>0</v>
      </c>
      <c r="P43">
        <v>0</v>
      </c>
      <c r="Q43" t="s">
        <v>123</v>
      </c>
      <c r="R43" t="s">
        <v>123</v>
      </c>
      <c r="S43" t="s">
        <v>124</v>
      </c>
      <c r="T43" t="s">
        <v>123</v>
      </c>
      <c r="U43" t="s">
        <v>278</v>
      </c>
      <c r="V43" t="s">
        <v>278</v>
      </c>
      <c r="W43" t="s">
        <v>277</v>
      </c>
      <c r="X43" s="6">
        <v>44213</v>
      </c>
      <c r="Y43" s="6">
        <v>44213</v>
      </c>
      <c r="Z43">
        <v>38</v>
      </c>
      <c r="AA43" s="7">
        <v>3064.1</v>
      </c>
      <c r="AB43" s="8">
        <v>0</v>
      </c>
      <c r="AC43" s="6">
        <v>44231</v>
      </c>
      <c r="AD43" t="s">
        <v>279</v>
      </c>
      <c r="AE43">
        <v>38</v>
      </c>
      <c r="AF43" t="s">
        <v>127</v>
      </c>
      <c r="AG43" t="s">
        <v>128</v>
      </c>
      <c r="AH43" s="6">
        <v>44314</v>
      </c>
      <c r="AI43" s="6">
        <v>44244</v>
      </c>
      <c r="AJ43" t="s">
        <v>129</v>
      </c>
    </row>
    <row r="44" spans="1:36" x14ac:dyDescent="0.25">
      <c r="A44">
        <v>2021</v>
      </c>
      <c r="B44" t="s">
        <v>114</v>
      </c>
      <c r="C44" t="s">
        <v>115</v>
      </c>
      <c r="D44" t="s">
        <v>98</v>
      </c>
      <c r="E44" t="s">
        <v>202</v>
      </c>
      <c r="F44" t="s">
        <v>203</v>
      </c>
      <c r="G44" t="s">
        <v>203</v>
      </c>
      <c r="H44" t="s">
        <v>204</v>
      </c>
      <c r="I44" t="s">
        <v>280</v>
      </c>
      <c r="J44" t="s">
        <v>281</v>
      </c>
      <c r="K44" t="s">
        <v>154</v>
      </c>
      <c r="L44" t="s">
        <v>101</v>
      </c>
      <c r="M44" t="s">
        <v>207</v>
      </c>
      <c r="N44" t="s">
        <v>103</v>
      </c>
      <c r="O44">
        <v>0</v>
      </c>
      <c r="P44">
        <v>0</v>
      </c>
      <c r="Q44" t="s">
        <v>123</v>
      </c>
      <c r="R44" t="s">
        <v>123</v>
      </c>
      <c r="S44" t="s">
        <v>124</v>
      </c>
      <c r="T44" t="s">
        <v>123</v>
      </c>
      <c r="U44" t="s">
        <v>278</v>
      </c>
      <c r="V44" t="s">
        <v>278</v>
      </c>
      <c r="W44" t="s">
        <v>207</v>
      </c>
      <c r="X44" s="6">
        <v>44213</v>
      </c>
      <c r="Y44" s="6">
        <v>44213</v>
      </c>
      <c r="Z44">
        <v>39</v>
      </c>
      <c r="AA44" s="7">
        <v>294</v>
      </c>
      <c r="AB44" s="8">
        <v>0</v>
      </c>
      <c r="AC44" s="6">
        <v>44231</v>
      </c>
      <c r="AD44" t="s">
        <v>282</v>
      </c>
      <c r="AE44">
        <v>39</v>
      </c>
      <c r="AF44" t="s">
        <v>127</v>
      </c>
      <c r="AG44" t="s">
        <v>128</v>
      </c>
      <c r="AH44" s="6">
        <v>44314</v>
      </c>
      <c r="AI44" s="6">
        <v>44244</v>
      </c>
      <c r="AJ44" t="s">
        <v>129</v>
      </c>
    </row>
    <row r="45" spans="1:36" x14ac:dyDescent="0.25">
      <c r="A45">
        <v>2021</v>
      </c>
      <c r="B45" t="s">
        <v>114</v>
      </c>
      <c r="C45" t="s">
        <v>115</v>
      </c>
      <c r="D45" t="s">
        <v>98</v>
      </c>
      <c r="E45" t="s">
        <v>283</v>
      </c>
      <c r="F45" t="s">
        <v>284</v>
      </c>
      <c r="G45" t="s">
        <v>284</v>
      </c>
      <c r="H45" t="s">
        <v>285</v>
      </c>
      <c r="I45" t="s">
        <v>286</v>
      </c>
      <c r="J45" t="s">
        <v>287</v>
      </c>
      <c r="K45" t="s">
        <v>288</v>
      </c>
      <c r="L45" t="s">
        <v>101</v>
      </c>
      <c r="M45" t="s">
        <v>289</v>
      </c>
      <c r="N45" t="s">
        <v>103</v>
      </c>
      <c r="O45">
        <v>0</v>
      </c>
      <c r="P45">
        <v>0</v>
      </c>
      <c r="Q45" t="s">
        <v>123</v>
      </c>
      <c r="R45" t="s">
        <v>290</v>
      </c>
      <c r="S45" t="s">
        <v>291</v>
      </c>
      <c r="T45" t="s">
        <v>123</v>
      </c>
      <c r="U45" t="s">
        <v>125</v>
      </c>
      <c r="V45" t="s">
        <v>125</v>
      </c>
      <c r="W45" t="s">
        <v>289</v>
      </c>
      <c r="X45" s="6">
        <v>44235</v>
      </c>
      <c r="Y45" s="6">
        <v>44236</v>
      </c>
      <c r="Z45">
        <v>40</v>
      </c>
      <c r="AA45" s="7">
        <v>3093.04</v>
      </c>
      <c r="AB45" s="7">
        <v>2706.96</v>
      </c>
      <c r="AC45" s="6">
        <f>VLOOKUP(Z45,'[1]Base '!$A$10:$BY$60,62,FALSE)</f>
        <v>44260</v>
      </c>
      <c r="AD45" t="s">
        <v>292</v>
      </c>
      <c r="AE45">
        <v>40</v>
      </c>
      <c r="AF45" t="s">
        <v>127</v>
      </c>
      <c r="AG45" t="s">
        <v>128</v>
      </c>
      <c r="AH45" s="6">
        <v>44314</v>
      </c>
      <c r="AI45" s="6">
        <v>44267</v>
      </c>
      <c r="AJ45" t="s">
        <v>147</v>
      </c>
    </row>
    <row r="46" spans="1:36" x14ac:dyDescent="0.25">
      <c r="A46">
        <v>2021</v>
      </c>
      <c r="B46" t="s">
        <v>114</v>
      </c>
      <c r="C46" t="s">
        <v>115</v>
      </c>
      <c r="D46" t="s">
        <v>98</v>
      </c>
      <c r="E46" t="s">
        <v>170</v>
      </c>
      <c r="F46" t="s">
        <v>263</v>
      </c>
      <c r="G46" t="s">
        <v>263</v>
      </c>
      <c r="H46" t="s">
        <v>264</v>
      </c>
      <c r="I46" t="s">
        <v>265</v>
      </c>
      <c r="J46" t="s">
        <v>266</v>
      </c>
      <c r="K46" t="s">
        <v>267</v>
      </c>
      <c r="L46" t="s">
        <v>101</v>
      </c>
      <c r="M46" t="s">
        <v>277</v>
      </c>
      <c r="N46" t="s">
        <v>103</v>
      </c>
      <c r="O46">
        <v>0</v>
      </c>
      <c r="P46">
        <v>0</v>
      </c>
      <c r="Q46" t="s">
        <v>123</v>
      </c>
      <c r="R46" t="s">
        <v>123</v>
      </c>
      <c r="S46" t="s">
        <v>124</v>
      </c>
      <c r="T46" t="s">
        <v>123</v>
      </c>
      <c r="U46" t="s">
        <v>125</v>
      </c>
      <c r="V46" t="s">
        <v>125</v>
      </c>
      <c r="W46" t="s">
        <v>277</v>
      </c>
      <c r="X46" s="6">
        <v>44214</v>
      </c>
      <c r="Y46" s="6">
        <v>44214</v>
      </c>
      <c r="Z46">
        <v>41</v>
      </c>
      <c r="AA46" s="7">
        <v>576.01</v>
      </c>
      <c r="AB46" s="8">
        <v>0</v>
      </c>
      <c r="AC46" s="6">
        <v>44231</v>
      </c>
      <c r="AD46" t="s">
        <v>293</v>
      </c>
      <c r="AE46">
        <v>41</v>
      </c>
      <c r="AF46" t="s">
        <v>127</v>
      </c>
      <c r="AG46" t="s">
        <v>128</v>
      </c>
      <c r="AH46" s="6">
        <v>44314</v>
      </c>
      <c r="AI46" s="6">
        <v>44244</v>
      </c>
      <c r="AJ46" t="s">
        <v>129</v>
      </c>
    </row>
    <row r="47" spans="1:36" x14ac:dyDescent="0.25">
      <c r="A47">
        <v>2021</v>
      </c>
      <c r="B47" t="s">
        <v>114</v>
      </c>
      <c r="C47" t="s">
        <v>115</v>
      </c>
      <c r="D47" t="s">
        <v>98</v>
      </c>
      <c r="E47" t="s">
        <v>170</v>
      </c>
      <c r="F47" t="s">
        <v>263</v>
      </c>
      <c r="G47" t="s">
        <v>263</v>
      </c>
      <c r="H47" t="s">
        <v>264</v>
      </c>
      <c r="I47" t="s">
        <v>265</v>
      </c>
      <c r="J47" t="s">
        <v>266</v>
      </c>
      <c r="K47" t="s">
        <v>267</v>
      </c>
      <c r="L47" t="s">
        <v>101</v>
      </c>
      <c r="M47" t="s">
        <v>277</v>
      </c>
      <c r="N47" t="s">
        <v>103</v>
      </c>
      <c r="O47">
        <v>0</v>
      </c>
      <c r="P47">
        <v>0</v>
      </c>
      <c r="Q47" t="s">
        <v>123</v>
      </c>
      <c r="R47" t="s">
        <v>123</v>
      </c>
      <c r="S47" t="s">
        <v>124</v>
      </c>
      <c r="T47" t="s">
        <v>123</v>
      </c>
      <c r="U47" t="s">
        <v>274</v>
      </c>
      <c r="V47" t="s">
        <v>275</v>
      </c>
      <c r="W47" t="s">
        <v>277</v>
      </c>
      <c r="X47" s="6">
        <v>44216</v>
      </c>
      <c r="Y47" s="6">
        <v>44216</v>
      </c>
      <c r="Z47">
        <v>42</v>
      </c>
      <c r="AA47" s="7">
        <v>416</v>
      </c>
      <c r="AB47" s="8">
        <v>0</v>
      </c>
      <c r="AC47" s="6">
        <v>44231</v>
      </c>
      <c r="AD47" t="s">
        <v>294</v>
      </c>
      <c r="AE47">
        <v>42</v>
      </c>
      <c r="AF47" t="s">
        <v>127</v>
      </c>
      <c r="AG47" t="s">
        <v>128</v>
      </c>
      <c r="AH47" s="6">
        <v>44314</v>
      </c>
      <c r="AI47" s="6">
        <v>44244</v>
      </c>
      <c r="AJ47" t="s">
        <v>129</v>
      </c>
    </row>
    <row r="48" spans="1:36" x14ac:dyDescent="0.25">
      <c r="A48">
        <v>2021</v>
      </c>
      <c r="B48" t="s">
        <v>114</v>
      </c>
      <c r="C48" t="s">
        <v>115</v>
      </c>
      <c r="D48" t="s">
        <v>98</v>
      </c>
      <c r="E48" t="s">
        <v>202</v>
      </c>
      <c r="F48" t="s">
        <v>203</v>
      </c>
      <c r="G48" t="s">
        <v>203</v>
      </c>
      <c r="H48" t="s">
        <v>204</v>
      </c>
      <c r="I48" t="s">
        <v>295</v>
      </c>
      <c r="J48" t="s">
        <v>296</v>
      </c>
      <c r="K48" t="s">
        <v>297</v>
      </c>
      <c r="L48" t="s">
        <v>101</v>
      </c>
      <c r="M48" t="s">
        <v>207</v>
      </c>
      <c r="N48" t="s">
        <v>103</v>
      </c>
      <c r="O48">
        <v>0</v>
      </c>
      <c r="P48">
        <v>0</v>
      </c>
      <c r="Q48" t="s">
        <v>123</v>
      </c>
      <c r="R48" t="s">
        <v>123</v>
      </c>
      <c r="S48" t="s">
        <v>124</v>
      </c>
      <c r="T48" t="s">
        <v>123</v>
      </c>
      <c r="U48" t="s">
        <v>125</v>
      </c>
      <c r="V48" t="s">
        <v>125</v>
      </c>
      <c r="W48" t="s">
        <v>207</v>
      </c>
      <c r="X48" s="6">
        <v>44217</v>
      </c>
      <c r="Y48" s="6">
        <v>44217</v>
      </c>
      <c r="Z48">
        <v>43</v>
      </c>
      <c r="AA48" s="7">
        <v>979</v>
      </c>
      <c r="AB48" s="8">
        <v>0</v>
      </c>
      <c r="AC48" s="6">
        <v>44231</v>
      </c>
      <c r="AD48" t="s">
        <v>298</v>
      </c>
      <c r="AE48">
        <v>43</v>
      </c>
      <c r="AF48" t="s">
        <v>127</v>
      </c>
      <c r="AG48" t="s">
        <v>128</v>
      </c>
      <c r="AH48" s="6">
        <v>44314</v>
      </c>
      <c r="AI48" s="6">
        <v>44244</v>
      </c>
      <c r="AJ48" t="s">
        <v>129</v>
      </c>
    </row>
    <row r="49" spans="1:36" x14ac:dyDescent="0.25">
      <c r="A49">
        <v>2021</v>
      </c>
      <c r="B49" t="s">
        <v>114</v>
      </c>
      <c r="C49" t="s">
        <v>115</v>
      </c>
      <c r="D49" t="s">
        <v>98</v>
      </c>
      <c r="E49" t="s">
        <v>170</v>
      </c>
      <c r="F49" t="s">
        <v>263</v>
      </c>
      <c r="G49" t="s">
        <v>263</v>
      </c>
      <c r="H49" t="s">
        <v>264</v>
      </c>
      <c r="I49" t="s">
        <v>265</v>
      </c>
      <c r="J49" t="s">
        <v>266</v>
      </c>
      <c r="K49" t="s">
        <v>267</v>
      </c>
      <c r="L49" t="s">
        <v>101</v>
      </c>
      <c r="M49" t="s">
        <v>277</v>
      </c>
      <c r="N49" t="s">
        <v>103</v>
      </c>
      <c r="O49">
        <v>0</v>
      </c>
      <c r="P49">
        <v>0</v>
      </c>
      <c r="Q49" t="s">
        <v>123</v>
      </c>
      <c r="R49" t="s">
        <v>123</v>
      </c>
      <c r="S49" t="s">
        <v>124</v>
      </c>
      <c r="T49" t="s">
        <v>123</v>
      </c>
      <c r="U49" t="s">
        <v>125</v>
      </c>
      <c r="V49" t="s">
        <v>125</v>
      </c>
      <c r="W49" t="s">
        <v>277</v>
      </c>
      <c r="X49" s="6">
        <v>44217</v>
      </c>
      <c r="Y49" s="6">
        <v>44217</v>
      </c>
      <c r="Z49">
        <v>44</v>
      </c>
      <c r="AA49" s="7">
        <v>275.70999999999998</v>
      </c>
      <c r="AB49" s="8">
        <v>0</v>
      </c>
      <c r="AC49" s="6">
        <v>44231</v>
      </c>
      <c r="AD49" t="s">
        <v>299</v>
      </c>
      <c r="AE49">
        <v>44</v>
      </c>
      <c r="AF49" t="s">
        <v>127</v>
      </c>
      <c r="AG49" t="s">
        <v>128</v>
      </c>
      <c r="AH49" s="6">
        <v>44314</v>
      </c>
      <c r="AI49" s="6">
        <v>44244</v>
      </c>
      <c r="AJ49" t="s">
        <v>129</v>
      </c>
    </row>
    <row r="50" spans="1:36" x14ac:dyDescent="0.25">
      <c r="A50">
        <v>2021</v>
      </c>
      <c r="B50" t="s">
        <v>114</v>
      </c>
      <c r="C50" t="s">
        <v>115</v>
      </c>
      <c r="D50" t="s">
        <v>98</v>
      </c>
      <c r="E50" t="s">
        <v>170</v>
      </c>
      <c r="F50" t="s">
        <v>263</v>
      </c>
      <c r="G50" t="s">
        <v>263</v>
      </c>
      <c r="H50" t="s">
        <v>264</v>
      </c>
      <c r="I50" t="s">
        <v>265</v>
      </c>
      <c r="J50" t="s">
        <v>266</v>
      </c>
      <c r="K50" t="s">
        <v>267</v>
      </c>
      <c r="L50" t="s">
        <v>101</v>
      </c>
      <c r="M50" t="s">
        <v>277</v>
      </c>
      <c r="N50" t="s">
        <v>103</v>
      </c>
      <c r="O50">
        <v>0</v>
      </c>
      <c r="P50">
        <v>0</v>
      </c>
      <c r="Q50" t="s">
        <v>123</v>
      </c>
      <c r="R50" t="s">
        <v>123</v>
      </c>
      <c r="S50" t="s">
        <v>124</v>
      </c>
      <c r="T50" t="s">
        <v>123</v>
      </c>
      <c r="U50" t="s">
        <v>125</v>
      </c>
      <c r="V50" t="s">
        <v>125</v>
      </c>
      <c r="W50" t="s">
        <v>277</v>
      </c>
      <c r="X50" s="6">
        <v>44223</v>
      </c>
      <c r="Y50" s="6">
        <v>44223</v>
      </c>
      <c r="Z50">
        <v>45</v>
      </c>
      <c r="AA50" s="7">
        <v>197.52</v>
      </c>
      <c r="AB50" s="8">
        <v>0</v>
      </c>
      <c r="AC50" s="6">
        <v>44231</v>
      </c>
      <c r="AD50" t="s">
        <v>300</v>
      </c>
      <c r="AE50">
        <v>45</v>
      </c>
      <c r="AF50" t="s">
        <v>127</v>
      </c>
      <c r="AG50" t="s">
        <v>128</v>
      </c>
      <c r="AH50" s="6">
        <v>44314</v>
      </c>
      <c r="AI50" s="6">
        <v>44244</v>
      </c>
      <c r="AJ50" t="s">
        <v>129</v>
      </c>
    </row>
    <row r="51" spans="1:36" x14ac:dyDescent="0.25">
      <c r="A51">
        <v>2021</v>
      </c>
      <c r="B51" t="s">
        <v>114</v>
      </c>
      <c r="C51" t="s">
        <v>115</v>
      </c>
      <c r="D51" t="s">
        <v>98</v>
      </c>
      <c r="E51" t="s">
        <v>202</v>
      </c>
      <c r="F51" t="s">
        <v>203</v>
      </c>
      <c r="G51" t="s">
        <v>203</v>
      </c>
      <c r="H51" t="s">
        <v>204</v>
      </c>
      <c r="I51" t="s">
        <v>301</v>
      </c>
      <c r="J51" t="s">
        <v>302</v>
      </c>
      <c r="K51" t="s">
        <v>303</v>
      </c>
      <c r="L51" t="s">
        <v>101</v>
      </c>
      <c r="M51" t="s">
        <v>207</v>
      </c>
      <c r="N51" t="s">
        <v>103</v>
      </c>
      <c r="O51">
        <v>0</v>
      </c>
      <c r="P51">
        <v>0</v>
      </c>
      <c r="Q51" t="s">
        <v>123</v>
      </c>
      <c r="R51" t="s">
        <v>123</v>
      </c>
      <c r="S51" t="s">
        <v>124</v>
      </c>
      <c r="T51" t="s">
        <v>123</v>
      </c>
      <c r="U51" t="s">
        <v>125</v>
      </c>
      <c r="V51" t="s">
        <v>125</v>
      </c>
      <c r="W51" t="s">
        <v>207</v>
      </c>
      <c r="X51" s="6">
        <v>44223</v>
      </c>
      <c r="Y51" s="6">
        <v>44223</v>
      </c>
      <c r="Z51">
        <v>46</v>
      </c>
      <c r="AA51" s="7">
        <v>743</v>
      </c>
      <c r="AB51" s="8">
        <v>0</v>
      </c>
      <c r="AC51" s="6">
        <v>44231</v>
      </c>
      <c r="AD51" t="s">
        <v>304</v>
      </c>
      <c r="AE51">
        <v>46</v>
      </c>
      <c r="AF51" t="s">
        <v>127</v>
      </c>
      <c r="AG51" t="s">
        <v>128</v>
      </c>
      <c r="AH51" s="6">
        <v>44314</v>
      </c>
      <c r="AI51" s="6">
        <v>44244</v>
      </c>
      <c r="AJ51" t="s">
        <v>129</v>
      </c>
    </row>
    <row r="52" spans="1:36" x14ac:dyDescent="0.25">
      <c r="A52">
        <v>2021</v>
      </c>
      <c r="B52" t="s">
        <v>114</v>
      </c>
      <c r="C52" t="s">
        <v>115</v>
      </c>
      <c r="D52" t="s">
        <v>98</v>
      </c>
      <c r="E52" t="s">
        <v>170</v>
      </c>
      <c r="F52" t="s">
        <v>263</v>
      </c>
      <c r="G52" t="s">
        <v>263</v>
      </c>
      <c r="H52" t="s">
        <v>264</v>
      </c>
      <c r="I52" t="s">
        <v>265</v>
      </c>
      <c r="J52" t="s">
        <v>266</v>
      </c>
      <c r="K52" t="s">
        <v>267</v>
      </c>
      <c r="L52" t="s">
        <v>101</v>
      </c>
      <c r="M52" t="s">
        <v>277</v>
      </c>
      <c r="N52" t="s">
        <v>103</v>
      </c>
      <c r="O52">
        <v>0</v>
      </c>
      <c r="P52">
        <v>0</v>
      </c>
      <c r="Q52" t="s">
        <v>123</v>
      </c>
      <c r="R52" t="s">
        <v>123</v>
      </c>
      <c r="S52" t="s">
        <v>124</v>
      </c>
      <c r="T52" t="s">
        <v>123</v>
      </c>
      <c r="U52" t="s">
        <v>125</v>
      </c>
      <c r="V52" t="s">
        <v>125</v>
      </c>
      <c r="W52" t="s">
        <v>277</v>
      </c>
      <c r="X52" s="6">
        <v>44225</v>
      </c>
      <c r="Y52" s="6">
        <v>44225</v>
      </c>
      <c r="Z52">
        <v>47</v>
      </c>
      <c r="AA52" s="7">
        <v>487.52</v>
      </c>
      <c r="AB52" s="8">
        <v>0</v>
      </c>
      <c r="AC52" s="6">
        <v>44231</v>
      </c>
      <c r="AD52" t="s">
        <v>305</v>
      </c>
      <c r="AE52">
        <v>47</v>
      </c>
      <c r="AF52" t="s">
        <v>127</v>
      </c>
      <c r="AG52" t="s">
        <v>128</v>
      </c>
      <c r="AH52" s="6">
        <v>44314</v>
      </c>
      <c r="AI52" s="6">
        <v>44244</v>
      </c>
      <c r="AJ52" t="s">
        <v>129</v>
      </c>
    </row>
    <row r="53" spans="1:36" x14ac:dyDescent="0.25">
      <c r="A53">
        <v>2021</v>
      </c>
      <c r="B53" t="s">
        <v>114</v>
      </c>
      <c r="C53" t="s">
        <v>115</v>
      </c>
      <c r="D53" t="s">
        <v>98</v>
      </c>
      <c r="E53" t="s">
        <v>202</v>
      </c>
      <c r="F53" t="s">
        <v>203</v>
      </c>
      <c r="G53" t="s">
        <v>203</v>
      </c>
      <c r="H53" t="s">
        <v>204</v>
      </c>
      <c r="I53" t="s">
        <v>272</v>
      </c>
      <c r="J53" t="s">
        <v>164</v>
      </c>
      <c r="K53" t="s">
        <v>273</v>
      </c>
      <c r="L53" t="s">
        <v>101</v>
      </c>
      <c r="M53" t="s">
        <v>207</v>
      </c>
      <c r="N53" t="s">
        <v>103</v>
      </c>
      <c r="O53">
        <v>0</v>
      </c>
      <c r="P53">
        <v>0</v>
      </c>
      <c r="Q53" t="s">
        <v>123</v>
      </c>
      <c r="R53" t="s">
        <v>123</v>
      </c>
      <c r="S53" t="s">
        <v>124</v>
      </c>
      <c r="T53" t="s">
        <v>123</v>
      </c>
      <c r="U53" t="s">
        <v>125</v>
      </c>
      <c r="V53" t="s">
        <v>125</v>
      </c>
      <c r="W53" t="s">
        <v>207</v>
      </c>
      <c r="X53" s="6">
        <v>44225</v>
      </c>
      <c r="Y53" s="6">
        <v>44225</v>
      </c>
      <c r="Z53">
        <v>48</v>
      </c>
      <c r="AA53" s="7">
        <v>850.01</v>
      </c>
      <c r="AB53" s="8">
        <v>0</v>
      </c>
      <c r="AC53" s="6">
        <v>44231</v>
      </c>
      <c r="AD53" t="s">
        <v>306</v>
      </c>
      <c r="AE53">
        <v>48</v>
      </c>
      <c r="AF53" t="s">
        <v>127</v>
      </c>
      <c r="AG53" t="s">
        <v>128</v>
      </c>
      <c r="AH53" s="6">
        <v>44314</v>
      </c>
      <c r="AI53" s="6">
        <v>44244</v>
      </c>
      <c r="AJ53" t="s">
        <v>129</v>
      </c>
    </row>
    <row r="54" spans="1:36" x14ac:dyDescent="0.25">
      <c r="A54">
        <v>2021</v>
      </c>
      <c r="B54" t="s">
        <v>114</v>
      </c>
      <c r="C54" t="s">
        <v>115</v>
      </c>
      <c r="D54" t="s">
        <v>98</v>
      </c>
      <c r="E54" t="s">
        <v>170</v>
      </c>
      <c r="F54" t="s">
        <v>263</v>
      </c>
      <c r="G54" t="s">
        <v>263</v>
      </c>
      <c r="H54" t="s">
        <v>264</v>
      </c>
      <c r="I54" t="s">
        <v>265</v>
      </c>
      <c r="J54" t="s">
        <v>266</v>
      </c>
      <c r="K54" t="s">
        <v>267</v>
      </c>
      <c r="L54" t="s">
        <v>101</v>
      </c>
      <c r="M54" t="s">
        <v>277</v>
      </c>
      <c r="N54" t="s">
        <v>103</v>
      </c>
      <c r="O54">
        <v>0</v>
      </c>
      <c r="P54">
        <v>0</v>
      </c>
      <c r="Q54" t="s">
        <v>123</v>
      </c>
      <c r="R54" t="s">
        <v>123</v>
      </c>
      <c r="S54" t="s">
        <v>124</v>
      </c>
      <c r="T54" t="s">
        <v>123</v>
      </c>
      <c r="U54" t="s">
        <v>125</v>
      </c>
      <c r="V54" t="s">
        <v>125</v>
      </c>
      <c r="W54" t="s">
        <v>277</v>
      </c>
      <c r="X54" s="6">
        <v>44226</v>
      </c>
      <c r="Y54" s="6">
        <v>44226</v>
      </c>
      <c r="Z54">
        <v>49</v>
      </c>
      <c r="AA54" s="7">
        <v>290</v>
      </c>
      <c r="AB54" s="8">
        <v>0</v>
      </c>
      <c r="AC54" s="6">
        <v>44231</v>
      </c>
      <c r="AD54" t="s">
        <v>307</v>
      </c>
      <c r="AE54">
        <v>49</v>
      </c>
      <c r="AF54" t="s">
        <v>127</v>
      </c>
      <c r="AG54" t="s">
        <v>128</v>
      </c>
      <c r="AH54" s="6">
        <v>44314</v>
      </c>
      <c r="AI54" s="6">
        <v>44244</v>
      </c>
      <c r="AJ54" t="s">
        <v>129</v>
      </c>
    </row>
    <row r="55" spans="1:36" x14ac:dyDescent="0.25">
      <c r="A55">
        <v>2021</v>
      </c>
      <c r="B55" t="s">
        <v>114</v>
      </c>
      <c r="C55" t="s">
        <v>115</v>
      </c>
      <c r="D55" t="s">
        <v>98</v>
      </c>
      <c r="E55" t="s">
        <v>170</v>
      </c>
      <c r="F55" t="s">
        <v>263</v>
      </c>
      <c r="G55" t="s">
        <v>263</v>
      </c>
      <c r="H55" t="s">
        <v>264</v>
      </c>
      <c r="I55" t="s">
        <v>265</v>
      </c>
      <c r="J55" t="s">
        <v>266</v>
      </c>
      <c r="K55" t="s">
        <v>267</v>
      </c>
      <c r="L55" t="s">
        <v>101</v>
      </c>
      <c r="M55" t="s">
        <v>277</v>
      </c>
      <c r="N55" t="s">
        <v>103</v>
      </c>
      <c r="O55">
        <v>0</v>
      </c>
      <c r="P55">
        <v>0</v>
      </c>
      <c r="Q55" t="s">
        <v>123</v>
      </c>
      <c r="R55" t="s">
        <v>123</v>
      </c>
      <c r="S55" t="s">
        <v>124</v>
      </c>
      <c r="T55" t="s">
        <v>123</v>
      </c>
      <c r="U55" t="s">
        <v>125</v>
      </c>
      <c r="V55" t="s">
        <v>125</v>
      </c>
      <c r="W55" t="s">
        <v>277</v>
      </c>
      <c r="X55" s="6">
        <v>44229</v>
      </c>
      <c r="Y55" s="6">
        <v>44229</v>
      </c>
      <c r="Z55">
        <v>50</v>
      </c>
      <c r="AA55" s="7">
        <v>177.21</v>
      </c>
      <c r="AB55" s="8">
        <v>0</v>
      </c>
      <c r="AC55" s="6">
        <v>44231</v>
      </c>
      <c r="AD55" t="s">
        <v>308</v>
      </c>
      <c r="AE55">
        <v>50</v>
      </c>
      <c r="AF55" t="s">
        <v>127</v>
      </c>
      <c r="AG55" t="s">
        <v>128</v>
      </c>
      <c r="AH55" s="6">
        <v>44314</v>
      </c>
      <c r="AI55" s="6">
        <v>44244</v>
      </c>
      <c r="AJ55" t="s">
        <v>129</v>
      </c>
    </row>
    <row r="56" spans="1:36" x14ac:dyDescent="0.25">
      <c r="A56">
        <v>2021</v>
      </c>
      <c r="B56" t="s">
        <v>114</v>
      </c>
      <c r="C56" t="s">
        <v>115</v>
      </c>
      <c r="D56" t="s">
        <v>98</v>
      </c>
      <c r="E56" t="s">
        <v>202</v>
      </c>
      <c r="F56" t="s">
        <v>203</v>
      </c>
      <c r="G56" t="s">
        <v>203</v>
      </c>
      <c r="H56" t="s">
        <v>204</v>
      </c>
      <c r="I56" t="s">
        <v>301</v>
      </c>
      <c r="J56" t="s">
        <v>302</v>
      </c>
      <c r="K56" t="s">
        <v>303</v>
      </c>
      <c r="L56" t="s">
        <v>101</v>
      </c>
      <c r="M56" t="s">
        <v>277</v>
      </c>
      <c r="N56" t="s">
        <v>103</v>
      </c>
      <c r="O56">
        <v>0</v>
      </c>
      <c r="P56">
        <v>0</v>
      </c>
      <c r="Q56" t="s">
        <v>123</v>
      </c>
      <c r="R56" t="s">
        <v>123</v>
      </c>
      <c r="S56" t="s">
        <v>124</v>
      </c>
      <c r="T56" t="s">
        <v>123</v>
      </c>
      <c r="U56" t="s">
        <v>125</v>
      </c>
      <c r="V56" t="s">
        <v>125</v>
      </c>
      <c r="W56" t="s">
        <v>277</v>
      </c>
      <c r="X56" s="6">
        <v>44229</v>
      </c>
      <c r="Y56" s="6">
        <v>44229</v>
      </c>
      <c r="Z56">
        <v>51</v>
      </c>
      <c r="AA56" s="7">
        <v>980.11</v>
      </c>
      <c r="AB56" s="8">
        <v>0</v>
      </c>
      <c r="AC56" s="6">
        <v>44231</v>
      </c>
      <c r="AD56" t="s">
        <v>309</v>
      </c>
      <c r="AE56">
        <v>51</v>
      </c>
      <c r="AF56" t="s">
        <v>127</v>
      </c>
      <c r="AG56" t="s">
        <v>128</v>
      </c>
      <c r="AH56" s="6">
        <v>44314</v>
      </c>
      <c r="AI56" s="6">
        <v>44244</v>
      </c>
      <c r="AJ56" t="s">
        <v>129</v>
      </c>
    </row>
    <row r="57" spans="1:36" x14ac:dyDescent="0.25">
      <c r="A57">
        <v>2021</v>
      </c>
      <c r="B57" t="s">
        <v>114</v>
      </c>
      <c r="C57" t="s">
        <v>115</v>
      </c>
      <c r="D57" t="s">
        <v>98</v>
      </c>
      <c r="E57" t="s">
        <v>170</v>
      </c>
      <c r="F57" t="s">
        <v>263</v>
      </c>
      <c r="G57" t="s">
        <v>263</v>
      </c>
      <c r="H57" t="s">
        <v>264</v>
      </c>
      <c r="I57" t="s">
        <v>310</v>
      </c>
      <c r="J57" t="s">
        <v>311</v>
      </c>
      <c r="K57" t="s">
        <v>221</v>
      </c>
      <c r="L57" t="s">
        <v>101</v>
      </c>
      <c r="M57" t="s">
        <v>312</v>
      </c>
      <c r="N57" t="s">
        <v>103</v>
      </c>
      <c r="O57">
        <v>0</v>
      </c>
      <c r="P57">
        <v>0</v>
      </c>
      <c r="Q57" t="s">
        <v>123</v>
      </c>
      <c r="R57" t="s">
        <v>157</v>
      </c>
      <c r="S57" t="s">
        <v>158</v>
      </c>
      <c r="T57" t="s">
        <v>123</v>
      </c>
      <c r="U57" t="s">
        <v>125</v>
      </c>
      <c r="V57" t="s">
        <v>125</v>
      </c>
      <c r="W57" t="s">
        <v>312</v>
      </c>
      <c r="X57" s="6">
        <v>44235</v>
      </c>
      <c r="Y57" s="6">
        <v>44236</v>
      </c>
      <c r="Z57">
        <v>52</v>
      </c>
      <c r="AA57" s="7">
        <v>2563.08</v>
      </c>
      <c r="AB57" s="7">
        <v>2786.92</v>
      </c>
      <c r="AC57" s="6">
        <f>VLOOKUP(Z57,'[1]Base '!$A$10:$BY$60,62,FALSE)</f>
        <v>44246</v>
      </c>
      <c r="AD57" t="s">
        <v>313</v>
      </c>
      <c r="AE57">
        <v>52</v>
      </c>
      <c r="AF57" t="s">
        <v>127</v>
      </c>
      <c r="AG57" t="s">
        <v>128</v>
      </c>
      <c r="AH57" s="6">
        <v>44314</v>
      </c>
      <c r="AI57" s="6">
        <v>44255</v>
      </c>
      <c r="AJ57" t="s">
        <v>147</v>
      </c>
    </row>
    <row r="58" spans="1:36" x14ac:dyDescent="0.25">
      <c r="A58">
        <v>2021</v>
      </c>
      <c r="B58" t="s">
        <v>114</v>
      </c>
      <c r="C58" t="s">
        <v>115</v>
      </c>
      <c r="D58" t="s">
        <v>98</v>
      </c>
      <c r="E58" t="s">
        <v>116</v>
      </c>
      <c r="F58" t="s">
        <v>117</v>
      </c>
      <c r="G58" t="s">
        <v>117</v>
      </c>
      <c r="H58" t="s">
        <v>148</v>
      </c>
      <c r="I58" t="s">
        <v>149</v>
      </c>
      <c r="J58" t="s">
        <v>150</v>
      </c>
      <c r="K58" t="s">
        <v>151</v>
      </c>
      <c r="L58" t="s">
        <v>101</v>
      </c>
      <c r="M58" t="s">
        <v>314</v>
      </c>
      <c r="N58" t="s">
        <v>103</v>
      </c>
      <c r="O58">
        <v>0</v>
      </c>
      <c r="P58">
        <v>0</v>
      </c>
      <c r="Q58" t="s">
        <v>123</v>
      </c>
      <c r="R58" t="s">
        <v>125</v>
      </c>
      <c r="S58" t="s">
        <v>125</v>
      </c>
      <c r="T58" t="s">
        <v>123</v>
      </c>
      <c r="U58" t="s">
        <v>123</v>
      </c>
      <c r="V58" t="s">
        <v>124</v>
      </c>
      <c r="W58" t="s">
        <v>314</v>
      </c>
      <c r="X58" s="6">
        <v>44230</v>
      </c>
      <c r="Y58" s="6">
        <v>44230</v>
      </c>
      <c r="Z58">
        <v>53</v>
      </c>
      <c r="AA58" s="7">
        <v>300</v>
      </c>
      <c r="AB58" s="8">
        <v>0</v>
      </c>
      <c r="AC58" s="6">
        <v>44235</v>
      </c>
      <c r="AD58" t="s">
        <v>315</v>
      </c>
      <c r="AE58">
        <v>53</v>
      </c>
      <c r="AF58" t="s">
        <v>127</v>
      </c>
      <c r="AG58" t="s">
        <v>128</v>
      </c>
      <c r="AH58" s="6">
        <v>44314</v>
      </c>
      <c r="AI58" s="6">
        <v>44237</v>
      </c>
      <c r="AJ58" t="s">
        <v>129</v>
      </c>
    </row>
    <row r="59" spans="1:36" x14ac:dyDescent="0.25">
      <c r="A59">
        <v>2021</v>
      </c>
      <c r="B59" t="s">
        <v>114</v>
      </c>
      <c r="C59" t="s">
        <v>115</v>
      </c>
      <c r="D59" t="s">
        <v>98</v>
      </c>
      <c r="E59" t="s">
        <v>116</v>
      </c>
      <c r="F59" t="s">
        <v>117</v>
      </c>
      <c r="G59" t="s">
        <v>117</v>
      </c>
      <c r="H59" t="s">
        <v>316</v>
      </c>
      <c r="I59" t="s">
        <v>317</v>
      </c>
      <c r="J59" t="s">
        <v>318</v>
      </c>
      <c r="K59" t="s">
        <v>319</v>
      </c>
      <c r="L59" t="s">
        <v>101</v>
      </c>
      <c r="M59" t="s">
        <v>320</v>
      </c>
      <c r="N59" t="s">
        <v>103</v>
      </c>
      <c r="O59">
        <v>0</v>
      </c>
      <c r="P59">
        <v>0</v>
      </c>
      <c r="Q59" t="s">
        <v>123</v>
      </c>
      <c r="R59" t="s">
        <v>125</v>
      </c>
      <c r="S59" t="s">
        <v>125</v>
      </c>
      <c r="T59" t="s">
        <v>123</v>
      </c>
      <c r="U59" t="s">
        <v>214</v>
      </c>
      <c r="V59" t="s">
        <v>215</v>
      </c>
      <c r="W59" t="s">
        <v>320</v>
      </c>
      <c r="X59" s="6">
        <v>44200</v>
      </c>
      <c r="Y59" s="6">
        <v>44200</v>
      </c>
      <c r="Z59">
        <v>54</v>
      </c>
      <c r="AA59" s="7">
        <v>904.05</v>
      </c>
      <c r="AB59" s="8">
        <v>0</v>
      </c>
      <c r="AC59" s="6">
        <v>44242</v>
      </c>
      <c r="AD59" t="s">
        <v>321</v>
      </c>
      <c r="AE59">
        <v>54</v>
      </c>
      <c r="AF59" t="s">
        <v>127</v>
      </c>
      <c r="AG59" t="s">
        <v>128</v>
      </c>
      <c r="AH59" s="6">
        <v>44314</v>
      </c>
      <c r="AI59" s="6">
        <v>44249</v>
      </c>
      <c r="AJ59" t="s">
        <v>228</v>
      </c>
    </row>
    <row r="60" spans="1:36" x14ac:dyDescent="0.25">
      <c r="A60">
        <v>2021</v>
      </c>
      <c r="B60" t="s">
        <v>114</v>
      </c>
      <c r="C60" t="s">
        <v>115</v>
      </c>
      <c r="D60" t="s">
        <v>98</v>
      </c>
      <c r="E60" t="s">
        <v>322</v>
      </c>
      <c r="F60" t="s">
        <v>323</v>
      </c>
      <c r="G60" t="s">
        <v>323</v>
      </c>
      <c r="H60" t="s">
        <v>324</v>
      </c>
      <c r="I60" t="s">
        <v>325</v>
      </c>
      <c r="J60" t="s">
        <v>326</v>
      </c>
      <c r="K60" t="s">
        <v>319</v>
      </c>
      <c r="L60" t="s">
        <v>101</v>
      </c>
      <c r="M60" t="s">
        <v>327</v>
      </c>
      <c r="N60" t="s">
        <v>103</v>
      </c>
      <c r="O60">
        <v>0</v>
      </c>
      <c r="P60">
        <v>0</v>
      </c>
      <c r="Q60" t="s">
        <v>123</v>
      </c>
      <c r="R60" t="s">
        <v>125</v>
      </c>
      <c r="S60" t="s">
        <v>125</v>
      </c>
      <c r="T60" t="s">
        <v>123</v>
      </c>
      <c r="U60" t="s">
        <v>208</v>
      </c>
      <c r="V60" t="s">
        <v>328</v>
      </c>
      <c r="W60" t="s">
        <v>327</v>
      </c>
      <c r="X60" s="6">
        <v>44201</v>
      </c>
      <c r="Y60" s="6">
        <v>44201</v>
      </c>
      <c r="Z60">
        <v>55</v>
      </c>
      <c r="AA60" s="7">
        <v>1852.77</v>
      </c>
      <c r="AB60" s="8">
        <v>0</v>
      </c>
      <c r="AC60" s="6">
        <v>44242</v>
      </c>
      <c r="AD60" t="s">
        <v>329</v>
      </c>
      <c r="AE60">
        <v>55</v>
      </c>
      <c r="AF60" t="s">
        <v>127</v>
      </c>
      <c r="AG60" t="s">
        <v>128</v>
      </c>
      <c r="AH60" s="6">
        <v>44314</v>
      </c>
      <c r="AI60" s="6">
        <v>44249</v>
      </c>
      <c r="AJ60" t="s">
        <v>228</v>
      </c>
    </row>
    <row r="61" spans="1:36" x14ac:dyDescent="0.25">
      <c r="A61">
        <v>2021</v>
      </c>
      <c r="B61" t="s">
        <v>114</v>
      </c>
      <c r="C61" t="s">
        <v>115</v>
      </c>
      <c r="D61" t="s">
        <v>98</v>
      </c>
      <c r="E61" t="s">
        <v>322</v>
      </c>
      <c r="F61" t="s">
        <v>323</v>
      </c>
      <c r="G61" t="s">
        <v>323</v>
      </c>
      <c r="H61" t="s">
        <v>324</v>
      </c>
      <c r="I61" t="s">
        <v>330</v>
      </c>
      <c r="J61" t="s">
        <v>221</v>
      </c>
      <c r="K61" t="s">
        <v>331</v>
      </c>
      <c r="L61" t="s">
        <v>101</v>
      </c>
      <c r="M61" t="s">
        <v>332</v>
      </c>
      <c r="N61" t="s">
        <v>103</v>
      </c>
      <c r="O61">
        <v>0</v>
      </c>
      <c r="P61">
        <v>0</v>
      </c>
      <c r="Q61" t="s">
        <v>123</v>
      </c>
      <c r="R61" t="s">
        <v>125</v>
      </c>
      <c r="S61" t="s">
        <v>125</v>
      </c>
      <c r="T61" t="s">
        <v>123</v>
      </c>
      <c r="U61" t="s">
        <v>333</v>
      </c>
      <c r="V61" t="s">
        <v>334</v>
      </c>
      <c r="W61" t="s">
        <v>332</v>
      </c>
      <c r="X61" s="6">
        <v>44203</v>
      </c>
      <c r="Y61" s="6">
        <v>44203</v>
      </c>
      <c r="Z61">
        <v>56</v>
      </c>
      <c r="AA61" s="7">
        <v>865.77</v>
      </c>
      <c r="AB61" s="8">
        <v>0</v>
      </c>
      <c r="AC61" s="6">
        <v>44242</v>
      </c>
      <c r="AD61" t="s">
        <v>335</v>
      </c>
      <c r="AE61">
        <v>56</v>
      </c>
      <c r="AF61" t="s">
        <v>127</v>
      </c>
      <c r="AG61" t="s">
        <v>128</v>
      </c>
      <c r="AH61" s="6">
        <v>44314</v>
      </c>
      <c r="AI61" s="6">
        <v>44249</v>
      </c>
      <c r="AJ61" t="s">
        <v>228</v>
      </c>
    </row>
    <row r="62" spans="1:36" x14ac:dyDescent="0.25">
      <c r="A62">
        <v>2021</v>
      </c>
      <c r="B62" t="s">
        <v>114</v>
      </c>
      <c r="C62" t="s">
        <v>115</v>
      </c>
      <c r="D62" t="s">
        <v>98</v>
      </c>
      <c r="E62" t="s">
        <v>116</v>
      </c>
      <c r="F62" t="s">
        <v>117</v>
      </c>
      <c r="G62" t="s">
        <v>117</v>
      </c>
      <c r="H62" t="s">
        <v>316</v>
      </c>
      <c r="I62" t="s">
        <v>317</v>
      </c>
      <c r="J62" t="s">
        <v>318</v>
      </c>
      <c r="K62" t="s">
        <v>319</v>
      </c>
      <c r="L62" t="s">
        <v>101</v>
      </c>
      <c r="M62" t="s">
        <v>320</v>
      </c>
      <c r="N62" t="s">
        <v>103</v>
      </c>
      <c r="O62">
        <v>0</v>
      </c>
      <c r="P62">
        <v>0</v>
      </c>
      <c r="Q62" t="s">
        <v>123</v>
      </c>
      <c r="R62" t="s">
        <v>125</v>
      </c>
      <c r="S62" t="s">
        <v>125</v>
      </c>
      <c r="T62" t="s">
        <v>123</v>
      </c>
      <c r="U62" t="s">
        <v>123</v>
      </c>
      <c r="V62" t="s">
        <v>336</v>
      </c>
      <c r="W62" t="s">
        <v>320</v>
      </c>
      <c r="X62" s="6">
        <v>44204</v>
      </c>
      <c r="Y62" s="6">
        <v>44204</v>
      </c>
      <c r="Z62">
        <v>57</v>
      </c>
      <c r="AA62" s="7">
        <v>971.58</v>
      </c>
      <c r="AB62" s="8">
        <v>0</v>
      </c>
      <c r="AC62" s="6">
        <v>44242</v>
      </c>
      <c r="AD62" t="s">
        <v>337</v>
      </c>
      <c r="AE62">
        <v>57</v>
      </c>
      <c r="AF62" t="s">
        <v>127</v>
      </c>
      <c r="AG62" t="s">
        <v>128</v>
      </c>
      <c r="AH62" s="6">
        <v>44314</v>
      </c>
      <c r="AI62" s="6">
        <v>44249</v>
      </c>
      <c r="AJ62" t="s">
        <v>228</v>
      </c>
    </row>
    <row r="63" spans="1:36" x14ac:dyDescent="0.25">
      <c r="A63">
        <v>2021</v>
      </c>
      <c r="B63" t="s">
        <v>114</v>
      </c>
      <c r="C63" t="s">
        <v>115</v>
      </c>
      <c r="D63" t="s">
        <v>98</v>
      </c>
      <c r="E63" t="s">
        <v>338</v>
      </c>
      <c r="F63" t="s">
        <v>339</v>
      </c>
      <c r="G63" t="s">
        <v>339</v>
      </c>
      <c r="H63" t="s">
        <v>316</v>
      </c>
      <c r="I63" t="s">
        <v>340</v>
      </c>
      <c r="J63" t="s">
        <v>341</v>
      </c>
      <c r="K63" t="s">
        <v>342</v>
      </c>
      <c r="L63" t="s">
        <v>101</v>
      </c>
      <c r="M63" t="s">
        <v>320</v>
      </c>
      <c r="N63" t="s">
        <v>103</v>
      </c>
      <c r="O63">
        <v>0</v>
      </c>
      <c r="P63">
        <v>0</v>
      </c>
      <c r="Q63" t="s">
        <v>123</v>
      </c>
      <c r="R63" t="s">
        <v>125</v>
      </c>
      <c r="S63" t="s">
        <v>125</v>
      </c>
      <c r="T63" t="s">
        <v>123</v>
      </c>
      <c r="U63" t="s">
        <v>123</v>
      </c>
      <c r="V63" t="s">
        <v>124</v>
      </c>
      <c r="W63" t="s">
        <v>320</v>
      </c>
      <c r="X63" s="6">
        <v>44205</v>
      </c>
      <c r="Y63" s="6">
        <v>44205</v>
      </c>
      <c r="Z63">
        <v>58</v>
      </c>
      <c r="AA63" s="7">
        <v>1187.1600000000001</v>
      </c>
      <c r="AB63" s="8">
        <v>0</v>
      </c>
      <c r="AC63" s="6">
        <v>44242</v>
      </c>
      <c r="AD63" t="s">
        <v>343</v>
      </c>
      <c r="AE63">
        <v>58</v>
      </c>
      <c r="AF63" t="s">
        <v>127</v>
      </c>
      <c r="AG63" t="s">
        <v>128</v>
      </c>
      <c r="AH63" s="6">
        <v>44314</v>
      </c>
      <c r="AI63" s="6">
        <v>44249</v>
      </c>
      <c r="AJ63" t="s">
        <v>228</v>
      </c>
    </row>
    <row r="64" spans="1:36" x14ac:dyDescent="0.25">
      <c r="A64">
        <v>2021</v>
      </c>
      <c r="B64" t="s">
        <v>114</v>
      </c>
      <c r="C64" t="s">
        <v>115</v>
      </c>
      <c r="D64" t="s">
        <v>98</v>
      </c>
      <c r="E64" t="s">
        <v>322</v>
      </c>
      <c r="F64" t="s">
        <v>323</v>
      </c>
      <c r="G64" t="s">
        <v>323</v>
      </c>
      <c r="H64" t="s">
        <v>324</v>
      </c>
      <c r="I64" t="s">
        <v>330</v>
      </c>
      <c r="J64" t="s">
        <v>221</v>
      </c>
      <c r="K64" t="s">
        <v>331</v>
      </c>
      <c r="L64" t="s">
        <v>101</v>
      </c>
      <c r="M64" t="s">
        <v>320</v>
      </c>
      <c r="N64" t="s">
        <v>103</v>
      </c>
      <c r="O64">
        <v>0</v>
      </c>
      <c r="P64">
        <v>0</v>
      </c>
      <c r="Q64" t="s">
        <v>123</v>
      </c>
      <c r="R64" t="s">
        <v>125</v>
      </c>
      <c r="S64" t="s">
        <v>125</v>
      </c>
      <c r="T64" t="s">
        <v>123</v>
      </c>
      <c r="U64" t="s">
        <v>333</v>
      </c>
      <c r="V64" t="s">
        <v>334</v>
      </c>
      <c r="W64" t="s">
        <v>320</v>
      </c>
      <c r="X64" s="6">
        <v>44207</v>
      </c>
      <c r="Y64" s="6">
        <v>44207</v>
      </c>
      <c r="Z64">
        <v>59</v>
      </c>
      <c r="AA64" s="7">
        <v>1352.26</v>
      </c>
      <c r="AB64" s="8">
        <v>0</v>
      </c>
      <c r="AC64" s="6">
        <v>44242</v>
      </c>
      <c r="AD64" t="s">
        <v>344</v>
      </c>
      <c r="AE64">
        <v>59</v>
      </c>
      <c r="AF64" t="s">
        <v>127</v>
      </c>
      <c r="AG64" t="s">
        <v>128</v>
      </c>
      <c r="AH64" s="6">
        <v>44314</v>
      </c>
      <c r="AI64" s="6">
        <v>44249</v>
      </c>
      <c r="AJ64" t="s">
        <v>228</v>
      </c>
    </row>
    <row r="65" spans="1:36" x14ac:dyDescent="0.25">
      <c r="A65">
        <v>2021</v>
      </c>
      <c r="B65" t="s">
        <v>114</v>
      </c>
      <c r="C65" t="s">
        <v>115</v>
      </c>
      <c r="D65" t="s">
        <v>98</v>
      </c>
      <c r="E65" t="s">
        <v>338</v>
      </c>
      <c r="F65" t="s">
        <v>339</v>
      </c>
      <c r="G65" t="s">
        <v>339</v>
      </c>
      <c r="H65" t="s">
        <v>316</v>
      </c>
      <c r="I65" t="s">
        <v>340</v>
      </c>
      <c r="J65" t="s">
        <v>341</v>
      </c>
      <c r="K65" t="s">
        <v>342</v>
      </c>
      <c r="L65" t="s">
        <v>101</v>
      </c>
      <c r="M65" t="s">
        <v>332</v>
      </c>
      <c r="N65" t="s">
        <v>103</v>
      </c>
      <c r="O65">
        <v>0</v>
      </c>
      <c r="P65">
        <v>0</v>
      </c>
      <c r="Q65" t="s">
        <v>123</v>
      </c>
      <c r="R65" t="s">
        <v>125</v>
      </c>
      <c r="S65" t="s">
        <v>125</v>
      </c>
      <c r="T65" t="s">
        <v>123</v>
      </c>
      <c r="U65" t="s">
        <v>123</v>
      </c>
      <c r="V65" t="s">
        <v>124</v>
      </c>
      <c r="W65" t="s">
        <v>332</v>
      </c>
      <c r="X65" s="6">
        <v>44208</v>
      </c>
      <c r="Y65" s="6">
        <v>44208</v>
      </c>
      <c r="Z65">
        <v>60</v>
      </c>
      <c r="AA65" s="7">
        <v>1491.6</v>
      </c>
      <c r="AB65" s="8">
        <v>0</v>
      </c>
      <c r="AC65" s="6">
        <v>44242</v>
      </c>
      <c r="AD65" t="s">
        <v>345</v>
      </c>
      <c r="AE65">
        <v>60</v>
      </c>
      <c r="AF65" t="s">
        <v>127</v>
      </c>
      <c r="AG65" t="s">
        <v>128</v>
      </c>
      <c r="AH65" s="6">
        <v>44314</v>
      </c>
      <c r="AI65" s="6">
        <v>44249</v>
      </c>
      <c r="AJ65" t="s">
        <v>228</v>
      </c>
    </row>
    <row r="66" spans="1:36" x14ac:dyDescent="0.25">
      <c r="A66">
        <v>2021</v>
      </c>
      <c r="B66" t="s">
        <v>114</v>
      </c>
      <c r="C66" t="s">
        <v>115</v>
      </c>
      <c r="D66" t="s">
        <v>98</v>
      </c>
      <c r="E66" t="s">
        <v>116</v>
      </c>
      <c r="F66" t="s">
        <v>117</v>
      </c>
      <c r="G66" t="s">
        <v>117</v>
      </c>
      <c r="H66" t="s">
        <v>316</v>
      </c>
      <c r="I66" t="s">
        <v>317</v>
      </c>
      <c r="J66" t="s">
        <v>318</v>
      </c>
      <c r="K66" t="s">
        <v>319</v>
      </c>
      <c r="L66" t="s">
        <v>101</v>
      </c>
      <c r="M66" t="s">
        <v>346</v>
      </c>
      <c r="N66" t="s">
        <v>103</v>
      </c>
      <c r="O66">
        <v>0</v>
      </c>
      <c r="P66">
        <v>0</v>
      </c>
      <c r="Q66" t="s">
        <v>123</v>
      </c>
      <c r="R66" t="s">
        <v>125</v>
      </c>
      <c r="S66" t="s">
        <v>125</v>
      </c>
      <c r="T66" t="s">
        <v>123</v>
      </c>
      <c r="U66" t="s">
        <v>123</v>
      </c>
      <c r="V66" t="s">
        <v>336</v>
      </c>
      <c r="W66" t="s">
        <v>346</v>
      </c>
      <c r="X66" s="6">
        <v>44209</v>
      </c>
      <c r="Y66" s="6">
        <v>44209</v>
      </c>
      <c r="Z66">
        <v>61</v>
      </c>
      <c r="AA66" s="7">
        <v>1100</v>
      </c>
      <c r="AB66" s="8">
        <v>0</v>
      </c>
      <c r="AC66" s="6">
        <v>44242</v>
      </c>
      <c r="AD66" t="s">
        <v>347</v>
      </c>
      <c r="AE66">
        <v>61</v>
      </c>
      <c r="AF66" t="s">
        <v>127</v>
      </c>
      <c r="AG66" t="s">
        <v>128</v>
      </c>
      <c r="AH66" s="6">
        <v>44314</v>
      </c>
      <c r="AI66" s="6">
        <v>44249</v>
      </c>
      <c r="AJ66" t="s">
        <v>228</v>
      </c>
    </row>
    <row r="67" spans="1:36" x14ac:dyDescent="0.25">
      <c r="A67">
        <v>2021</v>
      </c>
      <c r="B67" t="s">
        <v>114</v>
      </c>
      <c r="C67" t="s">
        <v>115</v>
      </c>
      <c r="D67" t="s">
        <v>98</v>
      </c>
      <c r="E67" t="s">
        <v>322</v>
      </c>
      <c r="F67" t="s">
        <v>323</v>
      </c>
      <c r="G67" t="s">
        <v>323</v>
      </c>
      <c r="H67" t="s">
        <v>316</v>
      </c>
      <c r="I67" t="s">
        <v>348</v>
      </c>
      <c r="J67" t="s">
        <v>155</v>
      </c>
      <c r="K67" t="s">
        <v>288</v>
      </c>
      <c r="L67" t="s">
        <v>101</v>
      </c>
      <c r="M67" t="s">
        <v>320</v>
      </c>
      <c r="N67" t="s">
        <v>103</v>
      </c>
      <c r="O67">
        <v>0</v>
      </c>
      <c r="P67">
        <v>0</v>
      </c>
      <c r="Q67" t="s">
        <v>123</v>
      </c>
      <c r="R67" t="s">
        <v>125</v>
      </c>
      <c r="S67" t="s">
        <v>125</v>
      </c>
      <c r="T67" t="s">
        <v>123</v>
      </c>
      <c r="U67" t="s">
        <v>349</v>
      </c>
      <c r="V67" t="s">
        <v>350</v>
      </c>
      <c r="W67" t="s">
        <v>320</v>
      </c>
      <c r="X67" s="6">
        <v>44211</v>
      </c>
      <c r="Y67" s="6">
        <v>44211</v>
      </c>
      <c r="Z67">
        <v>62</v>
      </c>
      <c r="AA67" s="7">
        <v>750.09</v>
      </c>
      <c r="AB67" s="8">
        <v>0</v>
      </c>
      <c r="AC67" s="6">
        <v>44242</v>
      </c>
      <c r="AD67" t="s">
        <v>351</v>
      </c>
      <c r="AE67">
        <v>62</v>
      </c>
      <c r="AF67" t="s">
        <v>127</v>
      </c>
      <c r="AG67" t="s">
        <v>128</v>
      </c>
      <c r="AH67" s="6">
        <v>44314</v>
      </c>
      <c r="AI67" s="6">
        <v>44249</v>
      </c>
      <c r="AJ67" t="s">
        <v>228</v>
      </c>
    </row>
    <row r="68" spans="1:36" x14ac:dyDescent="0.25">
      <c r="A68">
        <v>2021</v>
      </c>
      <c r="B68" t="s">
        <v>114</v>
      </c>
      <c r="C68" t="s">
        <v>115</v>
      </c>
      <c r="D68" t="s">
        <v>98</v>
      </c>
      <c r="E68" t="s">
        <v>322</v>
      </c>
      <c r="F68" t="s">
        <v>323</v>
      </c>
      <c r="G68" t="s">
        <v>323</v>
      </c>
      <c r="H68" t="s">
        <v>316</v>
      </c>
      <c r="I68" t="s">
        <v>352</v>
      </c>
      <c r="J68" t="s">
        <v>353</v>
      </c>
      <c r="K68" t="s">
        <v>354</v>
      </c>
      <c r="L68" t="s">
        <v>101</v>
      </c>
      <c r="M68" t="s">
        <v>320</v>
      </c>
      <c r="N68" t="s">
        <v>103</v>
      </c>
      <c r="O68">
        <v>0</v>
      </c>
      <c r="P68">
        <v>0</v>
      </c>
      <c r="Q68" t="s">
        <v>123</v>
      </c>
      <c r="R68" t="s">
        <v>125</v>
      </c>
      <c r="S68" t="s">
        <v>125</v>
      </c>
      <c r="T68" t="s">
        <v>123</v>
      </c>
      <c r="U68" t="s">
        <v>333</v>
      </c>
      <c r="V68" t="s">
        <v>334</v>
      </c>
      <c r="W68" t="s">
        <v>320</v>
      </c>
      <c r="X68" s="6">
        <v>44214</v>
      </c>
      <c r="Y68" s="6">
        <v>44214</v>
      </c>
      <c r="Z68">
        <v>63</v>
      </c>
      <c r="AA68" s="7">
        <v>1061.21</v>
      </c>
      <c r="AB68" s="8">
        <v>0</v>
      </c>
      <c r="AC68" s="6">
        <v>44242</v>
      </c>
      <c r="AD68" t="s">
        <v>355</v>
      </c>
      <c r="AE68">
        <v>63</v>
      </c>
      <c r="AF68" t="s">
        <v>127</v>
      </c>
      <c r="AG68" t="s">
        <v>128</v>
      </c>
      <c r="AH68" s="6">
        <v>44314</v>
      </c>
      <c r="AI68" s="6">
        <v>44249</v>
      </c>
      <c r="AJ68" t="s">
        <v>228</v>
      </c>
    </row>
    <row r="69" spans="1:36" x14ac:dyDescent="0.25">
      <c r="A69">
        <v>2021</v>
      </c>
      <c r="B69" t="s">
        <v>114</v>
      </c>
      <c r="C69" t="s">
        <v>115</v>
      </c>
      <c r="D69" t="s">
        <v>98</v>
      </c>
      <c r="E69" t="s">
        <v>116</v>
      </c>
      <c r="F69" t="s">
        <v>117</v>
      </c>
      <c r="G69" t="s">
        <v>117</v>
      </c>
      <c r="H69" t="s">
        <v>316</v>
      </c>
      <c r="I69" t="s">
        <v>317</v>
      </c>
      <c r="J69" t="s">
        <v>318</v>
      </c>
      <c r="K69" t="s">
        <v>319</v>
      </c>
      <c r="L69" t="s">
        <v>101</v>
      </c>
      <c r="M69" t="s">
        <v>320</v>
      </c>
      <c r="N69" t="s">
        <v>103</v>
      </c>
      <c r="O69">
        <v>0</v>
      </c>
      <c r="P69">
        <v>0</v>
      </c>
      <c r="Q69" t="s">
        <v>123</v>
      </c>
      <c r="R69" t="s">
        <v>125</v>
      </c>
      <c r="S69" t="s">
        <v>125</v>
      </c>
      <c r="T69" t="s">
        <v>123</v>
      </c>
      <c r="U69" t="s">
        <v>123</v>
      </c>
      <c r="V69" t="s">
        <v>336</v>
      </c>
      <c r="W69" t="s">
        <v>320</v>
      </c>
      <c r="X69" s="6">
        <v>44216</v>
      </c>
      <c r="Y69" s="6">
        <v>44216</v>
      </c>
      <c r="Z69">
        <v>64</v>
      </c>
      <c r="AA69" s="7">
        <v>874.42</v>
      </c>
      <c r="AB69" s="8">
        <v>0</v>
      </c>
      <c r="AC69" s="6">
        <v>44242</v>
      </c>
      <c r="AD69" t="s">
        <v>356</v>
      </c>
      <c r="AE69">
        <v>64</v>
      </c>
      <c r="AF69" t="s">
        <v>127</v>
      </c>
      <c r="AG69" t="s">
        <v>128</v>
      </c>
      <c r="AH69" s="6">
        <v>44314</v>
      </c>
      <c r="AI69" s="6">
        <v>44249</v>
      </c>
      <c r="AJ69" t="s">
        <v>228</v>
      </c>
    </row>
    <row r="70" spans="1:36" x14ac:dyDescent="0.25">
      <c r="A70">
        <v>2021</v>
      </c>
      <c r="B70" t="s">
        <v>114</v>
      </c>
      <c r="C70" t="s">
        <v>115</v>
      </c>
      <c r="D70" t="s">
        <v>98</v>
      </c>
      <c r="E70" t="s">
        <v>338</v>
      </c>
      <c r="F70" t="s">
        <v>339</v>
      </c>
      <c r="G70" t="s">
        <v>339</v>
      </c>
      <c r="H70" t="s">
        <v>316</v>
      </c>
      <c r="I70" t="s">
        <v>340</v>
      </c>
      <c r="J70" t="s">
        <v>341</v>
      </c>
      <c r="K70" t="s">
        <v>342</v>
      </c>
      <c r="L70" t="s">
        <v>101</v>
      </c>
      <c r="M70" t="s">
        <v>320</v>
      </c>
      <c r="N70" t="s">
        <v>103</v>
      </c>
      <c r="O70">
        <v>0</v>
      </c>
      <c r="P70">
        <v>0</v>
      </c>
      <c r="Q70" t="s">
        <v>123</v>
      </c>
      <c r="R70" t="s">
        <v>125</v>
      </c>
      <c r="S70" t="s">
        <v>125</v>
      </c>
      <c r="T70" t="s">
        <v>123</v>
      </c>
      <c r="U70" t="s">
        <v>123</v>
      </c>
      <c r="V70" t="s">
        <v>336</v>
      </c>
      <c r="W70" t="s">
        <v>320</v>
      </c>
      <c r="X70" s="6">
        <v>44218</v>
      </c>
      <c r="Y70" s="6">
        <v>44218</v>
      </c>
      <c r="Z70">
        <v>65</v>
      </c>
      <c r="AA70" s="7">
        <v>1095.03</v>
      </c>
      <c r="AB70" s="8">
        <v>0</v>
      </c>
      <c r="AC70" s="6">
        <v>44242</v>
      </c>
      <c r="AD70" t="s">
        <v>357</v>
      </c>
      <c r="AE70">
        <v>65</v>
      </c>
      <c r="AF70" t="s">
        <v>127</v>
      </c>
      <c r="AG70" t="s">
        <v>128</v>
      </c>
      <c r="AH70" s="6">
        <v>44314</v>
      </c>
      <c r="AI70" s="6">
        <v>44249</v>
      </c>
      <c r="AJ70" t="s">
        <v>129</v>
      </c>
    </row>
    <row r="71" spans="1:36" x14ac:dyDescent="0.25">
      <c r="A71">
        <v>2021</v>
      </c>
      <c r="B71" t="s">
        <v>114</v>
      </c>
      <c r="C71" t="s">
        <v>115</v>
      </c>
      <c r="D71" t="s">
        <v>98</v>
      </c>
      <c r="E71" t="s">
        <v>322</v>
      </c>
      <c r="F71" t="s">
        <v>323</v>
      </c>
      <c r="G71" t="s">
        <v>323</v>
      </c>
      <c r="H71" t="s">
        <v>316</v>
      </c>
      <c r="I71" t="s">
        <v>352</v>
      </c>
      <c r="J71" t="s">
        <v>353</v>
      </c>
      <c r="K71" t="s">
        <v>354</v>
      </c>
      <c r="L71" t="s">
        <v>101</v>
      </c>
      <c r="M71" t="s">
        <v>320</v>
      </c>
      <c r="N71" t="s">
        <v>103</v>
      </c>
      <c r="O71">
        <v>0</v>
      </c>
      <c r="P71">
        <v>0</v>
      </c>
      <c r="Q71" t="s">
        <v>123</v>
      </c>
      <c r="R71" t="s">
        <v>125</v>
      </c>
      <c r="S71" t="s">
        <v>125</v>
      </c>
      <c r="T71" t="s">
        <v>123</v>
      </c>
      <c r="U71" t="s">
        <v>333</v>
      </c>
      <c r="V71" t="s">
        <v>334</v>
      </c>
      <c r="W71" t="s">
        <v>320</v>
      </c>
      <c r="X71" s="6">
        <v>44218</v>
      </c>
      <c r="Y71" s="6">
        <v>44218</v>
      </c>
      <c r="Z71">
        <v>66</v>
      </c>
      <c r="AA71" s="7">
        <v>500</v>
      </c>
      <c r="AB71" s="8">
        <v>0</v>
      </c>
      <c r="AC71" s="6">
        <v>44242</v>
      </c>
      <c r="AD71" t="s">
        <v>358</v>
      </c>
      <c r="AE71">
        <v>66</v>
      </c>
      <c r="AF71" t="s">
        <v>127</v>
      </c>
      <c r="AG71" t="s">
        <v>128</v>
      </c>
      <c r="AH71" s="6">
        <v>44314</v>
      </c>
      <c r="AI71" s="6">
        <v>44249</v>
      </c>
      <c r="AJ71" t="s">
        <v>129</v>
      </c>
    </row>
    <row r="72" spans="1:36" x14ac:dyDescent="0.25">
      <c r="A72">
        <v>2021</v>
      </c>
      <c r="B72" t="s">
        <v>114</v>
      </c>
      <c r="C72" t="s">
        <v>115</v>
      </c>
      <c r="D72" t="s">
        <v>98</v>
      </c>
      <c r="E72" t="s">
        <v>116</v>
      </c>
      <c r="F72" t="s">
        <v>117</v>
      </c>
      <c r="G72" t="s">
        <v>117</v>
      </c>
      <c r="H72" t="s">
        <v>316</v>
      </c>
      <c r="I72" t="s">
        <v>317</v>
      </c>
      <c r="J72" t="s">
        <v>318</v>
      </c>
      <c r="K72" t="s">
        <v>319</v>
      </c>
      <c r="L72" t="s">
        <v>101</v>
      </c>
      <c r="M72" t="s">
        <v>320</v>
      </c>
      <c r="N72" t="s">
        <v>103</v>
      </c>
      <c r="O72">
        <v>0</v>
      </c>
      <c r="P72">
        <v>0</v>
      </c>
      <c r="Q72" t="s">
        <v>123</v>
      </c>
      <c r="R72" t="s">
        <v>125</v>
      </c>
      <c r="S72" t="s">
        <v>125</v>
      </c>
      <c r="T72" t="s">
        <v>123</v>
      </c>
      <c r="U72" t="s">
        <v>274</v>
      </c>
      <c r="V72" t="s">
        <v>275</v>
      </c>
      <c r="W72" t="s">
        <v>320</v>
      </c>
      <c r="X72" s="6">
        <v>44221</v>
      </c>
      <c r="Y72" s="6">
        <v>44221</v>
      </c>
      <c r="Z72">
        <v>67</v>
      </c>
      <c r="AA72" s="7">
        <v>500</v>
      </c>
      <c r="AB72" s="8">
        <v>0</v>
      </c>
      <c r="AC72" s="6">
        <v>44242</v>
      </c>
      <c r="AD72" t="s">
        <v>359</v>
      </c>
      <c r="AE72">
        <v>67</v>
      </c>
      <c r="AF72" t="s">
        <v>127</v>
      </c>
      <c r="AG72" t="s">
        <v>128</v>
      </c>
      <c r="AH72" s="6">
        <v>44314</v>
      </c>
      <c r="AI72" s="6">
        <v>44249</v>
      </c>
      <c r="AJ72" t="s">
        <v>129</v>
      </c>
    </row>
    <row r="73" spans="1:36" x14ac:dyDescent="0.25">
      <c r="A73">
        <v>2021</v>
      </c>
      <c r="B73" t="s">
        <v>114</v>
      </c>
      <c r="C73" t="s">
        <v>115</v>
      </c>
      <c r="D73" t="s">
        <v>98</v>
      </c>
      <c r="E73" t="s">
        <v>338</v>
      </c>
      <c r="F73" t="s">
        <v>339</v>
      </c>
      <c r="G73" t="s">
        <v>339</v>
      </c>
      <c r="H73" t="s">
        <v>316</v>
      </c>
      <c r="I73" t="s">
        <v>340</v>
      </c>
      <c r="J73" t="s">
        <v>341</v>
      </c>
      <c r="K73" t="s">
        <v>342</v>
      </c>
      <c r="L73" t="s">
        <v>101</v>
      </c>
      <c r="M73" t="s">
        <v>346</v>
      </c>
      <c r="N73" t="s">
        <v>103</v>
      </c>
      <c r="O73">
        <v>0</v>
      </c>
      <c r="P73">
        <v>0</v>
      </c>
      <c r="Q73" t="s">
        <v>123</v>
      </c>
      <c r="R73" t="s">
        <v>125</v>
      </c>
      <c r="S73" t="s">
        <v>125</v>
      </c>
      <c r="T73" t="s">
        <v>123</v>
      </c>
      <c r="U73" t="s">
        <v>123</v>
      </c>
      <c r="V73" t="s">
        <v>124</v>
      </c>
      <c r="W73" t="s">
        <v>346</v>
      </c>
      <c r="X73" s="6">
        <v>44221</v>
      </c>
      <c r="Y73" s="6">
        <v>44221</v>
      </c>
      <c r="Z73">
        <v>68</v>
      </c>
      <c r="AA73" s="7">
        <v>1400</v>
      </c>
      <c r="AB73" s="8">
        <v>0</v>
      </c>
      <c r="AC73" s="6">
        <v>44242</v>
      </c>
      <c r="AD73" t="s">
        <v>360</v>
      </c>
      <c r="AE73">
        <v>68</v>
      </c>
      <c r="AF73" t="s">
        <v>127</v>
      </c>
      <c r="AG73" t="s">
        <v>128</v>
      </c>
      <c r="AH73" s="6">
        <v>44314</v>
      </c>
      <c r="AI73" s="6">
        <v>44249</v>
      </c>
      <c r="AJ73" t="s">
        <v>228</v>
      </c>
    </row>
    <row r="74" spans="1:36" x14ac:dyDescent="0.25">
      <c r="A74">
        <v>2021</v>
      </c>
      <c r="B74" t="s">
        <v>114</v>
      </c>
      <c r="C74" t="s">
        <v>115</v>
      </c>
      <c r="D74" t="s">
        <v>98</v>
      </c>
      <c r="E74" t="s">
        <v>338</v>
      </c>
      <c r="F74" t="s">
        <v>339</v>
      </c>
      <c r="G74" t="s">
        <v>339</v>
      </c>
      <c r="H74" t="s">
        <v>316</v>
      </c>
      <c r="I74" t="s">
        <v>340</v>
      </c>
      <c r="J74" t="s">
        <v>341</v>
      </c>
      <c r="K74" t="s">
        <v>342</v>
      </c>
      <c r="L74" t="s">
        <v>101</v>
      </c>
      <c r="M74" t="s">
        <v>346</v>
      </c>
      <c r="N74" t="s">
        <v>103</v>
      </c>
      <c r="O74">
        <v>0</v>
      </c>
      <c r="P74">
        <v>0</v>
      </c>
      <c r="Q74" t="s">
        <v>123</v>
      </c>
      <c r="R74" t="s">
        <v>125</v>
      </c>
      <c r="S74" t="s">
        <v>125</v>
      </c>
      <c r="T74" t="s">
        <v>123</v>
      </c>
      <c r="U74" t="s">
        <v>208</v>
      </c>
      <c r="V74" t="s">
        <v>328</v>
      </c>
      <c r="W74" t="s">
        <v>346</v>
      </c>
      <c r="X74" s="6">
        <v>44225</v>
      </c>
      <c r="Y74" s="6">
        <v>44226</v>
      </c>
      <c r="Z74">
        <v>69</v>
      </c>
      <c r="AA74" s="7">
        <v>3307.49</v>
      </c>
      <c r="AB74" s="8">
        <v>0</v>
      </c>
      <c r="AC74" s="6">
        <v>44242</v>
      </c>
      <c r="AD74" t="s">
        <v>361</v>
      </c>
      <c r="AE74">
        <v>69</v>
      </c>
      <c r="AF74" t="s">
        <v>127</v>
      </c>
      <c r="AG74" t="s">
        <v>128</v>
      </c>
      <c r="AH74" s="6">
        <v>44314</v>
      </c>
      <c r="AI74" s="6">
        <v>44249</v>
      </c>
      <c r="AJ74" t="s">
        <v>228</v>
      </c>
    </row>
    <row r="75" spans="1:36" x14ac:dyDescent="0.25">
      <c r="A75">
        <v>2021</v>
      </c>
      <c r="B75" t="s">
        <v>114</v>
      </c>
      <c r="C75" t="s">
        <v>115</v>
      </c>
      <c r="D75" t="s">
        <v>98</v>
      </c>
      <c r="E75" t="s">
        <v>322</v>
      </c>
      <c r="F75" t="s">
        <v>323</v>
      </c>
      <c r="G75" t="s">
        <v>323</v>
      </c>
      <c r="H75" t="s">
        <v>316</v>
      </c>
      <c r="I75" t="s">
        <v>352</v>
      </c>
      <c r="J75" t="s">
        <v>353</v>
      </c>
      <c r="K75" t="s">
        <v>354</v>
      </c>
      <c r="L75" t="s">
        <v>101</v>
      </c>
      <c r="M75" t="s">
        <v>320</v>
      </c>
      <c r="N75" t="s">
        <v>103</v>
      </c>
      <c r="O75">
        <v>0</v>
      </c>
      <c r="P75">
        <v>0</v>
      </c>
      <c r="Q75" t="s">
        <v>123</v>
      </c>
      <c r="R75" t="s">
        <v>125</v>
      </c>
      <c r="S75" t="s">
        <v>125</v>
      </c>
      <c r="T75" t="s">
        <v>123</v>
      </c>
      <c r="U75" t="s">
        <v>123</v>
      </c>
      <c r="V75" t="s">
        <v>124</v>
      </c>
      <c r="W75" t="s">
        <v>320</v>
      </c>
      <c r="X75" s="6">
        <v>44229</v>
      </c>
      <c r="Y75" s="6">
        <v>44229</v>
      </c>
      <c r="Z75">
        <v>70</v>
      </c>
      <c r="AA75" s="7">
        <v>800</v>
      </c>
      <c r="AB75" s="8">
        <v>0</v>
      </c>
      <c r="AC75" s="6">
        <v>44242</v>
      </c>
      <c r="AD75" t="s">
        <v>362</v>
      </c>
      <c r="AE75">
        <v>70</v>
      </c>
      <c r="AF75" t="s">
        <v>127</v>
      </c>
      <c r="AG75" t="s">
        <v>128</v>
      </c>
      <c r="AH75" s="6">
        <v>44314</v>
      </c>
      <c r="AI75" s="6">
        <v>44249</v>
      </c>
      <c r="AJ75" t="s">
        <v>129</v>
      </c>
    </row>
    <row r="76" spans="1:36" x14ac:dyDescent="0.25">
      <c r="A76">
        <v>2021</v>
      </c>
      <c r="B76" t="s">
        <v>114</v>
      </c>
      <c r="C76" t="s">
        <v>115</v>
      </c>
      <c r="D76" t="s">
        <v>98</v>
      </c>
      <c r="E76" t="s">
        <v>116</v>
      </c>
      <c r="F76" t="s">
        <v>117</v>
      </c>
      <c r="G76" t="s">
        <v>117</v>
      </c>
      <c r="H76" t="s">
        <v>316</v>
      </c>
      <c r="I76" t="s">
        <v>317</v>
      </c>
      <c r="J76" t="s">
        <v>318</v>
      </c>
      <c r="K76" t="s">
        <v>319</v>
      </c>
      <c r="L76" t="s">
        <v>101</v>
      </c>
      <c r="M76" t="s">
        <v>332</v>
      </c>
      <c r="N76" t="s">
        <v>103</v>
      </c>
      <c r="O76">
        <v>0</v>
      </c>
      <c r="P76">
        <v>0</v>
      </c>
      <c r="Q76" t="s">
        <v>123</v>
      </c>
      <c r="R76" t="s">
        <v>125</v>
      </c>
      <c r="S76" t="s">
        <v>125</v>
      </c>
      <c r="T76" t="s">
        <v>123</v>
      </c>
      <c r="U76" t="s">
        <v>363</v>
      </c>
      <c r="V76" t="s">
        <v>364</v>
      </c>
      <c r="W76" t="s">
        <v>332</v>
      </c>
      <c r="X76" s="6">
        <v>44231</v>
      </c>
      <c r="Y76" s="6">
        <v>44232</v>
      </c>
      <c r="Z76">
        <v>71</v>
      </c>
      <c r="AA76" s="7">
        <v>3336.35</v>
      </c>
      <c r="AB76" s="8">
        <v>0</v>
      </c>
      <c r="AC76" s="6">
        <v>44242</v>
      </c>
      <c r="AD76" t="s">
        <v>365</v>
      </c>
      <c r="AE76">
        <v>71</v>
      </c>
      <c r="AF76" t="s">
        <v>127</v>
      </c>
      <c r="AG76" t="s">
        <v>128</v>
      </c>
      <c r="AH76" s="6">
        <v>44314</v>
      </c>
      <c r="AI76" s="6">
        <v>44249</v>
      </c>
      <c r="AJ76" t="s">
        <v>228</v>
      </c>
    </row>
    <row r="77" spans="1:36" x14ac:dyDescent="0.25">
      <c r="A77">
        <v>2021</v>
      </c>
      <c r="B77" t="s">
        <v>114</v>
      </c>
      <c r="C77" t="s">
        <v>115</v>
      </c>
      <c r="D77" t="s">
        <v>98</v>
      </c>
      <c r="E77" t="s">
        <v>130</v>
      </c>
      <c r="F77" t="s">
        <v>366</v>
      </c>
      <c r="G77" t="s">
        <v>366</v>
      </c>
      <c r="H77" t="s">
        <v>367</v>
      </c>
      <c r="I77" t="s">
        <v>325</v>
      </c>
      <c r="J77" t="s">
        <v>326</v>
      </c>
      <c r="K77" t="s">
        <v>319</v>
      </c>
      <c r="L77" t="s">
        <v>101</v>
      </c>
      <c r="M77" t="s">
        <v>320</v>
      </c>
      <c r="N77" t="s">
        <v>103</v>
      </c>
      <c r="O77">
        <v>0</v>
      </c>
      <c r="P77">
        <v>0</v>
      </c>
      <c r="Q77" t="s">
        <v>123</v>
      </c>
      <c r="R77" t="s">
        <v>125</v>
      </c>
      <c r="S77" t="s">
        <v>125</v>
      </c>
      <c r="T77" t="s">
        <v>123</v>
      </c>
      <c r="U77" t="s">
        <v>363</v>
      </c>
      <c r="V77" t="s">
        <v>364</v>
      </c>
      <c r="W77" t="s">
        <v>320</v>
      </c>
      <c r="X77" s="6">
        <v>44231</v>
      </c>
      <c r="Y77" s="6">
        <v>44232</v>
      </c>
      <c r="Z77">
        <v>72</v>
      </c>
      <c r="AA77" s="7">
        <v>2654.11</v>
      </c>
      <c r="AB77" s="8">
        <v>0</v>
      </c>
      <c r="AC77" s="6">
        <v>44242</v>
      </c>
      <c r="AD77" t="s">
        <v>368</v>
      </c>
      <c r="AE77">
        <v>72</v>
      </c>
      <c r="AF77" t="s">
        <v>127</v>
      </c>
      <c r="AG77" t="s">
        <v>128</v>
      </c>
      <c r="AH77" s="6">
        <v>44314</v>
      </c>
      <c r="AI77" s="6">
        <v>44249</v>
      </c>
      <c r="AJ77" t="s">
        <v>228</v>
      </c>
    </row>
    <row r="78" spans="1:36" x14ac:dyDescent="0.25">
      <c r="A78">
        <v>2021</v>
      </c>
      <c r="B78" t="s">
        <v>114</v>
      </c>
      <c r="C78" t="s">
        <v>115</v>
      </c>
      <c r="D78" t="s">
        <v>98</v>
      </c>
      <c r="E78" t="s">
        <v>116</v>
      </c>
      <c r="F78" t="s">
        <v>117</v>
      </c>
      <c r="G78" t="s">
        <v>117</v>
      </c>
      <c r="H78" t="s">
        <v>316</v>
      </c>
      <c r="I78" t="s">
        <v>317</v>
      </c>
      <c r="J78" t="s">
        <v>318</v>
      </c>
      <c r="K78" t="s">
        <v>319</v>
      </c>
      <c r="L78" t="s">
        <v>101</v>
      </c>
      <c r="M78" t="s">
        <v>346</v>
      </c>
      <c r="N78" t="s">
        <v>103</v>
      </c>
      <c r="O78">
        <v>0</v>
      </c>
      <c r="P78">
        <v>0</v>
      </c>
      <c r="Q78" t="s">
        <v>123</v>
      </c>
      <c r="R78" t="s">
        <v>125</v>
      </c>
      <c r="S78" t="s">
        <v>125</v>
      </c>
      <c r="T78" t="s">
        <v>123</v>
      </c>
      <c r="U78" t="s">
        <v>208</v>
      </c>
      <c r="V78" t="s">
        <v>328</v>
      </c>
      <c r="W78" t="s">
        <v>346</v>
      </c>
      <c r="X78" s="6">
        <v>44235</v>
      </c>
      <c r="Y78" s="6">
        <v>44237</v>
      </c>
      <c r="Z78">
        <v>73</v>
      </c>
      <c r="AA78" s="7">
        <v>3584</v>
      </c>
      <c r="AB78" s="8">
        <v>0</v>
      </c>
      <c r="AC78" s="6">
        <v>44242</v>
      </c>
      <c r="AD78" t="s">
        <v>369</v>
      </c>
      <c r="AE78">
        <v>73</v>
      </c>
      <c r="AF78" t="s">
        <v>127</v>
      </c>
      <c r="AG78" t="s">
        <v>128</v>
      </c>
      <c r="AH78" s="6">
        <v>44314</v>
      </c>
      <c r="AI78" s="6">
        <v>44249</v>
      </c>
      <c r="AJ78" t="s">
        <v>129</v>
      </c>
    </row>
    <row r="79" spans="1:36" x14ac:dyDescent="0.25">
      <c r="A79">
        <v>2021</v>
      </c>
      <c r="B79" t="s">
        <v>114</v>
      </c>
      <c r="C79" t="s">
        <v>115</v>
      </c>
      <c r="D79" t="s">
        <v>98</v>
      </c>
      <c r="E79" t="s">
        <v>116</v>
      </c>
      <c r="F79" t="s">
        <v>117</v>
      </c>
      <c r="G79" t="s">
        <v>117</v>
      </c>
      <c r="H79" t="s">
        <v>370</v>
      </c>
      <c r="I79" t="s">
        <v>371</v>
      </c>
      <c r="J79" t="s">
        <v>164</v>
      </c>
      <c r="K79" t="s">
        <v>372</v>
      </c>
      <c r="L79" t="s">
        <v>101</v>
      </c>
      <c r="M79" t="s">
        <v>373</v>
      </c>
      <c r="N79" t="s">
        <v>103</v>
      </c>
      <c r="O79">
        <v>0</v>
      </c>
      <c r="P79">
        <v>0</v>
      </c>
      <c r="Q79" t="s">
        <v>123</v>
      </c>
      <c r="R79" t="s">
        <v>125</v>
      </c>
      <c r="S79" t="s">
        <v>125</v>
      </c>
      <c r="T79" t="s">
        <v>123</v>
      </c>
      <c r="U79" t="s">
        <v>144</v>
      </c>
      <c r="V79" t="s">
        <v>145</v>
      </c>
      <c r="W79" t="s">
        <v>373</v>
      </c>
      <c r="X79" s="6">
        <v>44246</v>
      </c>
      <c r="Y79" s="6">
        <v>44248</v>
      </c>
      <c r="Z79">
        <v>74</v>
      </c>
      <c r="AA79" s="7">
        <v>6549</v>
      </c>
      <c r="AB79" s="7">
        <v>1105</v>
      </c>
      <c r="AC79" s="6">
        <f>VLOOKUP(Z79,'[1]Base '!$A$10:$BY$60,62,FALSE)</f>
        <v>44260</v>
      </c>
      <c r="AD79" t="s">
        <v>374</v>
      </c>
      <c r="AE79">
        <v>74</v>
      </c>
      <c r="AF79" t="s">
        <v>127</v>
      </c>
      <c r="AG79" t="s">
        <v>128</v>
      </c>
      <c r="AH79" s="6">
        <v>44314</v>
      </c>
      <c r="AI79" s="6">
        <v>44267</v>
      </c>
      <c r="AJ79" t="s">
        <v>147</v>
      </c>
    </row>
    <row r="80" spans="1:36" x14ac:dyDescent="0.25">
      <c r="A80">
        <v>2021</v>
      </c>
      <c r="B80" t="s">
        <v>114</v>
      </c>
      <c r="C80" t="s">
        <v>115</v>
      </c>
      <c r="D80" t="s">
        <v>98</v>
      </c>
      <c r="E80" t="s">
        <v>375</v>
      </c>
      <c r="F80" t="s">
        <v>376</v>
      </c>
      <c r="G80" t="s">
        <v>376</v>
      </c>
      <c r="H80" t="s">
        <v>377</v>
      </c>
      <c r="I80" t="s">
        <v>378</v>
      </c>
      <c r="J80" t="s">
        <v>141</v>
      </c>
      <c r="K80" t="s">
        <v>379</v>
      </c>
      <c r="L80" t="s">
        <v>101</v>
      </c>
      <c r="M80" t="s">
        <v>380</v>
      </c>
      <c r="N80" t="s">
        <v>103</v>
      </c>
      <c r="O80">
        <v>0</v>
      </c>
      <c r="P80">
        <v>0</v>
      </c>
      <c r="Q80" t="s">
        <v>123</v>
      </c>
      <c r="R80" t="s">
        <v>125</v>
      </c>
      <c r="S80" t="s">
        <v>125</v>
      </c>
      <c r="T80" t="s">
        <v>123</v>
      </c>
      <c r="U80" t="s">
        <v>381</v>
      </c>
      <c r="V80" t="s">
        <v>382</v>
      </c>
      <c r="W80" t="s">
        <v>380</v>
      </c>
      <c r="X80" s="6">
        <v>44244</v>
      </c>
      <c r="Y80" s="6">
        <v>44244</v>
      </c>
      <c r="Z80">
        <v>75</v>
      </c>
      <c r="AA80" s="7">
        <v>6654</v>
      </c>
      <c r="AB80" s="7">
        <v>10</v>
      </c>
      <c r="AC80" s="6">
        <f>VLOOKUP(Z80,'[1]Base '!$A$10:$BY$60,62,FALSE)</f>
        <v>44250</v>
      </c>
      <c r="AD80" t="s">
        <v>383</v>
      </c>
      <c r="AE80">
        <v>75</v>
      </c>
      <c r="AF80" t="s">
        <v>127</v>
      </c>
      <c r="AG80" t="s">
        <v>128</v>
      </c>
      <c r="AH80" s="6">
        <v>44314</v>
      </c>
      <c r="AI80" s="6">
        <v>44255</v>
      </c>
      <c r="AJ80" t="s">
        <v>147</v>
      </c>
    </row>
    <row r="81" spans="1:36" x14ac:dyDescent="0.25">
      <c r="A81">
        <v>2021</v>
      </c>
      <c r="B81" t="s">
        <v>114</v>
      </c>
      <c r="C81" t="s">
        <v>115</v>
      </c>
      <c r="D81" t="s">
        <v>98</v>
      </c>
      <c r="E81" t="s">
        <v>116</v>
      </c>
      <c r="F81" t="s">
        <v>117</v>
      </c>
      <c r="G81" t="s">
        <v>117</v>
      </c>
      <c r="H81" t="s">
        <v>118</v>
      </c>
      <c r="I81" t="s">
        <v>166</v>
      </c>
      <c r="J81" t="s">
        <v>167</v>
      </c>
      <c r="K81" t="s">
        <v>167</v>
      </c>
      <c r="L81" t="s">
        <v>101</v>
      </c>
      <c r="M81" t="s">
        <v>384</v>
      </c>
      <c r="N81" t="s">
        <v>103</v>
      </c>
      <c r="O81">
        <v>0</v>
      </c>
      <c r="P81">
        <v>0</v>
      </c>
      <c r="Q81" t="s">
        <v>123</v>
      </c>
      <c r="R81" t="s">
        <v>157</v>
      </c>
      <c r="S81" t="s">
        <v>158</v>
      </c>
      <c r="T81" t="s">
        <v>123</v>
      </c>
      <c r="U81" t="s">
        <v>125</v>
      </c>
      <c r="V81" t="s">
        <v>125</v>
      </c>
      <c r="W81" t="s">
        <v>384</v>
      </c>
      <c r="X81" s="6">
        <v>44252</v>
      </c>
      <c r="Y81" s="6">
        <v>44252</v>
      </c>
      <c r="Z81">
        <v>76</v>
      </c>
      <c r="AA81" s="7">
        <v>3486.13</v>
      </c>
      <c r="AB81" s="7">
        <v>13.87</v>
      </c>
      <c r="AC81" s="6">
        <f>VLOOKUP(Z81,'[1]Base '!$A$10:$BY$60,62,FALSE)</f>
        <v>44267</v>
      </c>
      <c r="AD81" t="s">
        <v>385</v>
      </c>
      <c r="AE81">
        <v>76</v>
      </c>
      <c r="AF81" t="s">
        <v>127</v>
      </c>
      <c r="AG81" t="s">
        <v>128</v>
      </c>
      <c r="AH81" s="6">
        <v>44314</v>
      </c>
      <c r="AI81" s="6">
        <v>44277</v>
      </c>
      <c r="AJ81" t="s">
        <v>147</v>
      </c>
    </row>
    <row r="82" spans="1:36" x14ac:dyDescent="0.25">
      <c r="A82">
        <v>2021</v>
      </c>
      <c r="B82" t="s">
        <v>114</v>
      </c>
      <c r="C82" t="s">
        <v>115</v>
      </c>
      <c r="D82" t="s">
        <v>98</v>
      </c>
      <c r="E82" t="s">
        <v>202</v>
      </c>
      <c r="F82" t="s">
        <v>203</v>
      </c>
      <c r="G82" t="s">
        <v>203</v>
      </c>
      <c r="H82" t="s">
        <v>204</v>
      </c>
      <c r="I82" t="s">
        <v>386</v>
      </c>
      <c r="J82" t="s">
        <v>387</v>
      </c>
      <c r="K82" t="s">
        <v>388</v>
      </c>
      <c r="L82" t="s">
        <v>101</v>
      </c>
      <c r="M82" t="s">
        <v>207</v>
      </c>
      <c r="N82" t="s">
        <v>103</v>
      </c>
      <c r="O82">
        <v>0</v>
      </c>
      <c r="P82">
        <v>0</v>
      </c>
      <c r="Q82" t="s">
        <v>123</v>
      </c>
      <c r="R82" t="s">
        <v>125</v>
      </c>
      <c r="S82" t="s">
        <v>125</v>
      </c>
      <c r="T82" t="s">
        <v>123</v>
      </c>
      <c r="U82" t="s">
        <v>214</v>
      </c>
      <c r="V82" t="s">
        <v>215</v>
      </c>
      <c r="W82" t="s">
        <v>207</v>
      </c>
      <c r="X82" s="6">
        <v>44225</v>
      </c>
      <c r="Y82" s="6">
        <v>44225</v>
      </c>
      <c r="Z82">
        <v>77</v>
      </c>
      <c r="AA82" s="7">
        <v>788</v>
      </c>
      <c r="AB82" s="8">
        <v>0</v>
      </c>
      <c r="AC82" s="6">
        <v>44246</v>
      </c>
      <c r="AD82" t="s">
        <v>389</v>
      </c>
      <c r="AE82">
        <v>77</v>
      </c>
      <c r="AF82" t="s">
        <v>127</v>
      </c>
      <c r="AG82" t="s">
        <v>128</v>
      </c>
      <c r="AH82" s="6">
        <v>44314</v>
      </c>
      <c r="AI82" s="6">
        <v>44263</v>
      </c>
      <c r="AJ82" t="s">
        <v>129</v>
      </c>
    </row>
    <row r="83" spans="1:36" x14ac:dyDescent="0.25">
      <c r="A83">
        <v>2021</v>
      </c>
      <c r="B83" t="s">
        <v>114</v>
      </c>
      <c r="C83" t="s">
        <v>115</v>
      </c>
      <c r="D83" t="s">
        <v>98</v>
      </c>
      <c r="E83" t="s">
        <v>202</v>
      </c>
      <c r="F83" t="s">
        <v>203</v>
      </c>
      <c r="G83" t="s">
        <v>203</v>
      </c>
      <c r="H83" t="s">
        <v>204</v>
      </c>
      <c r="I83" t="s">
        <v>386</v>
      </c>
      <c r="J83" t="s">
        <v>387</v>
      </c>
      <c r="K83" t="s">
        <v>388</v>
      </c>
      <c r="L83" t="s">
        <v>101</v>
      </c>
      <c r="M83" t="s">
        <v>207</v>
      </c>
      <c r="N83" t="s">
        <v>103</v>
      </c>
      <c r="O83">
        <v>0</v>
      </c>
      <c r="P83">
        <v>0</v>
      </c>
      <c r="Q83" t="s">
        <v>123</v>
      </c>
      <c r="R83" t="s">
        <v>125</v>
      </c>
      <c r="S83" t="s">
        <v>125</v>
      </c>
      <c r="T83" t="s">
        <v>123</v>
      </c>
      <c r="U83" t="s">
        <v>214</v>
      </c>
      <c r="V83" t="s">
        <v>217</v>
      </c>
      <c r="W83" t="s">
        <v>207</v>
      </c>
      <c r="X83" s="6">
        <v>44230</v>
      </c>
      <c r="Y83" s="6">
        <v>44230</v>
      </c>
      <c r="Z83">
        <v>78</v>
      </c>
      <c r="AA83" s="7">
        <v>580</v>
      </c>
      <c r="AB83" s="8">
        <v>0</v>
      </c>
      <c r="AC83" s="6">
        <v>44246</v>
      </c>
      <c r="AD83" t="s">
        <v>390</v>
      </c>
      <c r="AE83">
        <v>78</v>
      </c>
      <c r="AF83" t="s">
        <v>127</v>
      </c>
      <c r="AG83" t="s">
        <v>128</v>
      </c>
      <c r="AH83" s="6">
        <v>44314</v>
      </c>
      <c r="AI83" s="6">
        <v>44263</v>
      </c>
      <c r="AJ83" t="s">
        <v>129</v>
      </c>
    </row>
    <row r="84" spans="1:36" x14ac:dyDescent="0.25">
      <c r="A84">
        <v>2021</v>
      </c>
      <c r="B84" t="s">
        <v>114</v>
      </c>
      <c r="C84" t="s">
        <v>115</v>
      </c>
      <c r="D84" t="s">
        <v>98</v>
      </c>
      <c r="E84" t="s">
        <v>202</v>
      </c>
      <c r="F84" t="s">
        <v>203</v>
      </c>
      <c r="G84" t="s">
        <v>203</v>
      </c>
      <c r="H84" t="s">
        <v>204</v>
      </c>
      <c r="I84" t="s">
        <v>223</v>
      </c>
      <c r="J84" t="s">
        <v>224</v>
      </c>
      <c r="K84" t="s">
        <v>225</v>
      </c>
      <c r="L84" t="s">
        <v>101</v>
      </c>
      <c r="M84" t="s">
        <v>207</v>
      </c>
      <c r="N84" t="s">
        <v>103</v>
      </c>
      <c r="O84">
        <v>0</v>
      </c>
      <c r="P84">
        <v>0</v>
      </c>
      <c r="Q84" t="s">
        <v>123</v>
      </c>
      <c r="R84" t="s">
        <v>125</v>
      </c>
      <c r="S84" t="s">
        <v>125</v>
      </c>
      <c r="T84" t="s">
        <v>123</v>
      </c>
      <c r="U84" t="s">
        <v>214</v>
      </c>
      <c r="V84" t="s">
        <v>391</v>
      </c>
      <c r="W84" t="s">
        <v>207</v>
      </c>
      <c r="X84" s="6">
        <v>44218</v>
      </c>
      <c r="Y84" s="6">
        <v>44218</v>
      </c>
      <c r="Z84">
        <v>79</v>
      </c>
      <c r="AA84" s="7">
        <v>506</v>
      </c>
      <c r="AB84" s="8">
        <v>0</v>
      </c>
      <c r="AC84" s="6">
        <v>44246</v>
      </c>
      <c r="AD84" t="s">
        <v>392</v>
      </c>
      <c r="AE84">
        <v>79</v>
      </c>
      <c r="AF84" t="s">
        <v>127</v>
      </c>
      <c r="AG84" t="s">
        <v>128</v>
      </c>
      <c r="AH84" s="6">
        <v>44314</v>
      </c>
      <c r="AI84" s="6">
        <v>44263</v>
      </c>
      <c r="AJ84" t="s">
        <v>129</v>
      </c>
    </row>
    <row r="85" spans="1:36" x14ac:dyDescent="0.25">
      <c r="A85">
        <v>2021</v>
      </c>
      <c r="B85" t="s">
        <v>114</v>
      </c>
      <c r="C85" t="s">
        <v>115</v>
      </c>
      <c r="D85" t="s">
        <v>98</v>
      </c>
      <c r="E85" t="s">
        <v>202</v>
      </c>
      <c r="F85" t="s">
        <v>203</v>
      </c>
      <c r="G85" t="s">
        <v>203</v>
      </c>
      <c r="H85" t="s">
        <v>204</v>
      </c>
      <c r="I85" t="s">
        <v>386</v>
      </c>
      <c r="J85" t="s">
        <v>387</v>
      </c>
      <c r="K85" t="s">
        <v>388</v>
      </c>
      <c r="L85" t="s">
        <v>101</v>
      </c>
      <c r="M85" t="s">
        <v>207</v>
      </c>
      <c r="N85" t="s">
        <v>103</v>
      </c>
      <c r="O85">
        <v>0</v>
      </c>
      <c r="P85">
        <v>0</v>
      </c>
      <c r="Q85" t="s">
        <v>123</v>
      </c>
      <c r="R85" t="s">
        <v>125</v>
      </c>
      <c r="S85" t="s">
        <v>125</v>
      </c>
      <c r="T85" t="s">
        <v>123</v>
      </c>
      <c r="U85" t="s">
        <v>214</v>
      </c>
      <c r="V85" t="s">
        <v>217</v>
      </c>
      <c r="W85" t="s">
        <v>207</v>
      </c>
      <c r="X85" s="6">
        <v>44238</v>
      </c>
      <c r="Y85" s="6">
        <v>44238</v>
      </c>
      <c r="Z85">
        <v>80</v>
      </c>
      <c r="AA85" s="7">
        <v>771</v>
      </c>
      <c r="AB85" s="8">
        <v>0</v>
      </c>
      <c r="AC85" s="6">
        <v>44246</v>
      </c>
      <c r="AD85" t="s">
        <v>393</v>
      </c>
      <c r="AE85">
        <v>80</v>
      </c>
      <c r="AF85" t="s">
        <v>127</v>
      </c>
      <c r="AG85" t="s">
        <v>128</v>
      </c>
      <c r="AH85" s="6">
        <v>44314</v>
      </c>
      <c r="AI85" s="6">
        <v>44263</v>
      </c>
      <c r="AJ85" t="s">
        <v>129</v>
      </c>
    </row>
    <row r="86" spans="1:36" x14ac:dyDescent="0.25">
      <c r="A86">
        <v>2021</v>
      </c>
      <c r="B86" t="s">
        <v>114</v>
      </c>
      <c r="C86" t="s">
        <v>115</v>
      </c>
      <c r="D86" t="s">
        <v>98</v>
      </c>
      <c r="E86" t="s">
        <v>202</v>
      </c>
      <c r="F86" t="s">
        <v>203</v>
      </c>
      <c r="G86" t="s">
        <v>203</v>
      </c>
      <c r="H86" t="s">
        <v>204</v>
      </c>
      <c r="I86" t="s">
        <v>223</v>
      </c>
      <c r="J86" t="s">
        <v>224</v>
      </c>
      <c r="K86" t="s">
        <v>225</v>
      </c>
      <c r="L86" t="s">
        <v>101</v>
      </c>
      <c r="M86" t="s">
        <v>207</v>
      </c>
      <c r="N86" t="s">
        <v>103</v>
      </c>
      <c r="O86">
        <v>0</v>
      </c>
      <c r="P86">
        <v>0</v>
      </c>
      <c r="Q86" t="s">
        <v>123</v>
      </c>
      <c r="R86" t="s">
        <v>125</v>
      </c>
      <c r="S86" t="s">
        <v>125</v>
      </c>
      <c r="T86" t="s">
        <v>123</v>
      </c>
      <c r="U86" t="s">
        <v>214</v>
      </c>
      <c r="V86" t="s">
        <v>394</v>
      </c>
      <c r="W86" t="s">
        <v>207</v>
      </c>
      <c r="X86" s="6">
        <v>44222</v>
      </c>
      <c r="Y86" s="6">
        <v>44222</v>
      </c>
      <c r="Z86">
        <v>81</v>
      </c>
      <c r="AA86" s="7">
        <v>418</v>
      </c>
      <c r="AB86" s="8">
        <v>0</v>
      </c>
      <c r="AC86" s="6">
        <v>44246</v>
      </c>
      <c r="AD86" t="s">
        <v>395</v>
      </c>
      <c r="AE86">
        <v>81</v>
      </c>
      <c r="AF86" t="s">
        <v>127</v>
      </c>
      <c r="AG86" t="s">
        <v>128</v>
      </c>
      <c r="AH86" s="6">
        <v>44314</v>
      </c>
      <c r="AI86" s="6">
        <v>44263</v>
      </c>
      <c r="AJ86" t="s">
        <v>147</v>
      </c>
    </row>
    <row r="87" spans="1:36" x14ac:dyDescent="0.25">
      <c r="A87">
        <v>2021</v>
      </c>
      <c r="B87" t="s">
        <v>114</v>
      </c>
      <c r="C87" t="s">
        <v>115</v>
      </c>
      <c r="D87" t="s">
        <v>98</v>
      </c>
      <c r="E87" t="s">
        <v>202</v>
      </c>
      <c r="F87" t="s">
        <v>203</v>
      </c>
      <c r="G87" t="s">
        <v>203</v>
      </c>
      <c r="H87" t="s">
        <v>204</v>
      </c>
      <c r="I87" t="s">
        <v>205</v>
      </c>
      <c r="J87" t="s">
        <v>206</v>
      </c>
      <c r="K87" t="s">
        <v>180</v>
      </c>
      <c r="L87" t="s">
        <v>101</v>
      </c>
      <c r="M87" t="s">
        <v>207</v>
      </c>
      <c r="N87" t="s">
        <v>103</v>
      </c>
      <c r="O87">
        <v>0</v>
      </c>
      <c r="P87">
        <v>0</v>
      </c>
      <c r="Q87" t="s">
        <v>123</v>
      </c>
      <c r="R87" t="s">
        <v>125</v>
      </c>
      <c r="S87" t="s">
        <v>125</v>
      </c>
      <c r="T87" t="s">
        <v>123</v>
      </c>
      <c r="U87" t="s">
        <v>208</v>
      </c>
      <c r="V87" t="s">
        <v>209</v>
      </c>
      <c r="W87" t="s">
        <v>207</v>
      </c>
      <c r="X87" s="6">
        <v>44232</v>
      </c>
      <c r="Y87" s="6">
        <v>44232</v>
      </c>
      <c r="Z87">
        <v>82</v>
      </c>
      <c r="AA87" s="7">
        <v>769</v>
      </c>
      <c r="AB87" s="8">
        <v>0</v>
      </c>
      <c r="AC87" s="6">
        <v>44246</v>
      </c>
      <c r="AD87" t="s">
        <v>396</v>
      </c>
      <c r="AE87">
        <v>82</v>
      </c>
      <c r="AF87" t="s">
        <v>127</v>
      </c>
      <c r="AG87" t="s">
        <v>128</v>
      </c>
      <c r="AH87" s="6">
        <v>44314</v>
      </c>
      <c r="AI87" s="6">
        <v>44263</v>
      </c>
      <c r="AJ87" t="s">
        <v>129</v>
      </c>
    </row>
    <row r="88" spans="1:36" x14ac:dyDescent="0.25">
      <c r="A88">
        <v>2021</v>
      </c>
      <c r="B88" t="s">
        <v>114</v>
      </c>
      <c r="C88" t="s">
        <v>115</v>
      </c>
      <c r="D88" t="s">
        <v>98</v>
      </c>
      <c r="E88" t="s">
        <v>202</v>
      </c>
      <c r="F88" t="s">
        <v>203</v>
      </c>
      <c r="G88" t="s">
        <v>203</v>
      </c>
      <c r="H88" t="s">
        <v>204</v>
      </c>
      <c r="I88" t="s">
        <v>178</v>
      </c>
      <c r="J88" t="s">
        <v>221</v>
      </c>
      <c r="K88" t="s">
        <v>141</v>
      </c>
      <c r="L88" t="s">
        <v>101</v>
      </c>
      <c r="M88" t="s">
        <v>397</v>
      </c>
      <c r="N88" t="s">
        <v>103</v>
      </c>
      <c r="O88">
        <v>0</v>
      </c>
      <c r="P88">
        <v>0</v>
      </c>
      <c r="Q88" t="s">
        <v>123</v>
      </c>
      <c r="R88" t="s">
        <v>125</v>
      </c>
      <c r="S88" t="s">
        <v>125</v>
      </c>
      <c r="T88" t="s">
        <v>123</v>
      </c>
      <c r="U88" t="s">
        <v>363</v>
      </c>
      <c r="V88" t="s">
        <v>364</v>
      </c>
      <c r="W88" t="s">
        <v>397</v>
      </c>
      <c r="X88" s="6">
        <v>44232</v>
      </c>
      <c r="Y88" s="6">
        <v>44232</v>
      </c>
      <c r="Z88">
        <v>83</v>
      </c>
      <c r="AA88" s="7">
        <v>324</v>
      </c>
      <c r="AB88" s="8">
        <v>0</v>
      </c>
      <c r="AC88" s="6">
        <v>44246</v>
      </c>
      <c r="AD88" t="s">
        <v>398</v>
      </c>
      <c r="AE88">
        <v>83</v>
      </c>
      <c r="AF88" t="s">
        <v>127</v>
      </c>
      <c r="AG88" t="s">
        <v>128</v>
      </c>
      <c r="AH88" s="6">
        <v>44314</v>
      </c>
      <c r="AI88" s="6">
        <v>44263</v>
      </c>
      <c r="AJ88" t="s">
        <v>129</v>
      </c>
    </row>
    <row r="89" spans="1:36" x14ac:dyDescent="0.25">
      <c r="A89">
        <v>2021</v>
      </c>
      <c r="B89" t="s">
        <v>114</v>
      </c>
      <c r="C89" t="s">
        <v>115</v>
      </c>
      <c r="D89" t="s">
        <v>98</v>
      </c>
      <c r="E89" t="s">
        <v>202</v>
      </c>
      <c r="F89" t="s">
        <v>203</v>
      </c>
      <c r="G89" t="s">
        <v>203</v>
      </c>
      <c r="H89" t="s">
        <v>204</v>
      </c>
      <c r="I89" t="s">
        <v>178</v>
      </c>
      <c r="J89" t="s">
        <v>221</v>
      </c>
      <c r="K89" t="s">
        <v>141</v>
      </c>
      <c r="L89" t="s">
        <v>101</v>
      </c>
      <c r="M89" t="s">
        <v>399</v>
      </c>
      <c r="N89" t="s">
        <v>103</v>
      </c>
      <c r="O89">
        <v>0</v>
      </c>
      <c r="P89">
        <v>0</v>
      </c>
      <c r="Q89" t="s">
        <v>123</v>
      </c>
      <c r="R89" t="s">
        <v>125</v>
      </c>
      <c r="S89" t="s">
        <v>125</v>
      </c>
      <c r="T89" t="s">
        <v>123</v>
      </c>
      <c r="U89" t="s">
        <v>214</v>
      </c>
      <c r="V89" t="s">
        <v>215</v>
      </c>
      <c r="W89" t="s">
        <v>399</v>
      </c>
      <c r="X89" s="6">
        <v>44243</v>
      </c>
      <c r="Y89" s="6">
        <v>44243</v>
      </c>
      <c r="Z89">
        <v>84</v>
      </c>
      <c r="AA89" s="7">
        <v>364</v>
      </c>
      <c r="AB89" s="8">
        <v>0</v>
      </c>
      <c r="AC89" s="6">
        <v>44246</v>
      </c>
      <c r="AD89" t="s">
        <v>400</v>
      </c>
      <c r="AE89">
        <v>84</v>
      </c>
      <c r="AF89" t="s">
        <v>127</v>
      </c>
      <c r="AG89" t="s">
        <v>128</v>
      </c>
      <c r="AH89" s="6">
        <v>44314</v>
      </c>
      <c r="AI89" s="6">
        <v>44263</v>
      </c>
      <c r="AJ89" t="s">
        <v>129</v>
      </c>
    </row>
    <row r="90" spans="1:36" x14ac:dyDescent="0.25">
      <c r="A90">
        <v>2021</v>
      </c>
      <c r="B90" t="s">
        <v>114</v>
      </c>
      <c r="C90" t="s">
        <v>115</v>
      </c>
      <c r="D90" t="s">
        <v>98</v>
      </c>
      <c r="E90" t="s">
        <v>202</v>
      </c>
      <c r="F90" t="s">
        <v>203</v>
      </c>
      <c r="G90" t="s">
        <v>203</v>
      </c>
      <c r="H90" t="s">
        <v>204</v>
      </c>
      <c r="I90" t="s">
        <v>401</v>
      </c>
      <c r="J90" t="s">
        <v>303</v>
      </c>
      <c r="K90" t="s">
        <v>402</v>
      </c>
      <c r="L90" t="s">
        <v>101</v>
      </c>
      <c r="M90" t="s">
        <v>207</v>
      </c>
      <c r="N90" t="s">
        <v>103</v>
      </c>
      <c r="O90">
        <v>0</v>
      </c>
      <c r="P90">
        <v>0</v>
      </c>
      <c r="Q90" t="s">
        <v>123</v>
      </c>
      <c r="R90" t="s">
        <v>123</v>
      </c>
      <c r="S90" t="s">
        <v>124</v>
      </c>
      <c r="T90" t="s">
        <v>123</v>
      </c>
      <c r="U90" t="s">
        <v>269</v>
      </c>
      <c r="V90" t="s">
        <v>270</v>
      </c>
      <c r="W90" t="s">
        <v>207</v>
      </c>
      <c r="X90" s="6">
        <v>44211</v>
      </c>
      <c r="Y90" s="6">
        <v>44211</v>
      </c>
      <c r="Z90">
        <v>85</v>
      </c>
      <c r="AA90" s="7">
        <v>258</v>
      </c>
      <c r="AB90" s="8">
        <v>0</v>
      </c>
      <c r="AC90" s="6">
        <v>44250</v>
      </c>
      <c r="AD90" t="s">
        <v>403</v>
      </c>
      <c r="AE90">
        <v>85</v>
      </c>
      <c r="AF90" t="s">
        <v>127</v>
      </c>
      <c r="AG90" t="s">
        <v>128</v>
      </c>
      <c r="AH90" s="6">
        <v>44314</v>
      </c>
      <c r="AI90" s="6">
        <v>44263</v>
      </c>
      <c r="AJ90" t="s">
        <v>129</v>
      </c>
    </row>
    <row r="91" spans="1:36" x14ac:dyDescent="0.25">
      <c r="A91">
        <v>2021</v>
      </c>
      <c r="B91" t="s">
        <v>114</v>
      </c>
      <c r="C91" t="s">
        <v>115</v>
      </c>
      <c r="D91" t="s">
        <v>98</v>
      </c>
      <c r="E91" t="s">
        <v>202</v>
      </c>
      <c r="F91" t="s">
        <v>203</v>
      </c>
      <c r="G91" t="s">
        <v>203</v>
      </c>
      <c r="H91" t="s">
        <v>204</v>
      </c>
      <c r="I91" t="s">
        <v>301</v>
      </c>
      <c r="J91" t="s">
        <v>302</v>
      </c>
      <c r="K91" t="s">
        <v>303</v>
      </c>
      <c r="L91" t="s">
        <v>101</v>
      </c>
      <c r="M91" t="s">
        <v>207</v>
      </c>
      <c r="N91" t="s">
        <v>103</v>
      </c>
      <c r="O91">
        <v>0</v>
      </c>
      <c r="P91">
        <v>0</v>
      </c>
      <c r="Q91" t="s">
        <v>123</v>
      </c>
      <c r="R91" t="s">
        <v>123</v>
      </c>
      <c r="S91" t="s">
        <v>124</v>
      </c>
      <c r="T91" t="s">
        <v>123</v>
      </c>
      <c r="U91" t="s">
        <v>269</v>
      </c>
      <c r="V91" t="s">
        <v>270</v>
      </c>
      <c r="W91" t="s">
        <v>207</v>
      </c>
      <c r="X91" s="6">
        <v>44230</v>
      </c>
      <c r="Y91" s="6">
        <v>44230</v>
      </c>
      <c r="Z91">
        <v>86</v>
      </c>
      <c r="AA91" s="7">
        <v>1281</v>
      </c>
      <c r="AB91" s="8">
        <v>0</v>
      </c>
      <c r="AC91" s="6">
        <v>44250</v>
      </c>
      <c r="AD91" t="s">
        <v>404</v>
      </c>
      <c r="AE91">
        <v>86</v>
      </c>
      <c r="AF91" t="s">
        <v>127</v>
      </c>
      <c r="AG91" t="s">
        <v>128</v>
      </c>
      <c r="AH91" s="6">
        <v>44314</v>
      </c>
      <c r="AI91" s="6">
        <v>44263</v>
      </c>
      <c r="AJ91" t="s">
        <v>147</v>
      </c>
    </row>
    <row r="92" spans="1:36" x14ac:dyDescent="0.25">
      <c r="A92">
        <v>2021</v>
      </c>
      <c r="B92" t="s">
        <v>114</v>
      </c>
      <c r="C92" t="s">
        <v>115</v>
      </c>
      <c r="D92" t="s">
        <v>98</v>
      </c>
      <c r="E92" t="s">
        <v>202</v>
      </c>
      <c r="F92" t="s">
        <v>203</v>
      </c>
      <c r="G92" t="s">
        <v>203</v>
      </c>
      <c r="H92" t="s">
        <v>204</v>
      </c>
      <c r="I92" t="s">
        <v>272</v>
      </c>
      <c r="J92" t="s">
        <v>164</v>
      </c>
      <c r="K92" t="s">
        <v>273</v>
      </c>
      <c r="L92" t="s">
        <v>101</v>
      </c>
      <c r="M92" t="s">
        <v>207</v>
      </c>
      <c r="N92" t="s">
        <v>103</v>
      </c>
      <c r="O92">
        <v>0</v>
      </c>
      <c r="P92">
        <v>0</v>
      </c>
      <c r="Q92" t="s">
        <v>123</v>
      </c>
      <c r="R92" t="s">
        <v>123</v>
      </c>
      <c r="S92" t="s">
        <v>124</v>
      </c>
      <c r="T92" t="s">
        <v>123</v>
      </c>
      <c r="U92" t="s">
        <v>274</v>
      </c>
      <c r="V92" t="s">
        <v>405</v>
      </c>
      <c r="W92" t="s">
        <v>207</v>
      </c>
      <c r="X92" s="6">
        <v>44230</v>
      </c>
      <c r="Y92" s="6">
        <v>44230</v>
      </c>
      <c r="Z92">
        <v>87</v>
      </c>
      <c r="AA92" s="7">
        <v>1106</v>
      </c>
      <c r="AB92" s="8">
        <v>0</v>
      </c>
      <c r="AC92" s="6">
        <v>44250</v>
      </c>
      <c r="AD92" t="s">
        <v>406</v>
      </c>
      <c r="AE92">
        <v>87</v>
      </c>
      <c r="AF92" t="s">
        <v>127</v>
      </c>
      <c r="AG92" t="s">
        <v>128</v>
      </c>
      <c r="AH92" s="6">
        <v>44314</v>
      </c>
      <c r="AI92" s="6">
        <v>44263</v>
      </c>
      <c r="AJ92" t="s">
        <v>147</v>
      </c>
    </row>
    <row r="93" spans="1:36" x14ac:dyDescent="0.25">
      <c r="A93">
        <v>2021</v>
      </c>
      <c r="B93" t="s">
        <v>114</v>
      </c>
      <c r="C93" t="s">
        <v>115</v>
      </c>
      <c r="D93" t="s">
        <v>98</v>
      </c>
      <c r="E93" t="s">
        <v>202</v>
      </c>
      <c r="F93" t="s">
        <v>203</v>
      </c>
      <c r="G93" t="s">
        <v>203</v>
      </c>
      <c r="H93" t="s">
        <v>204</v>
      </c>
      <c r="I93" t="s">
        <v>401</v>
      </c>
      <c r="J93" t="s">
        <v>303</v>
      </c>
      <c r="K93" t="s">
        <v>402</v>
      </c>
      <c r="L93" t="s">
        <v>101</v>
      </c>
      <c r="M93" t="s">
        <v>207</v>
      </c>
      <c r="N93" t="s">
        <v>103</v>
      </c>
      <c r="O93">
        <v>0</v>
      </c>
      <c r="P93">
        <v>0</v>
      </c>
      <c r="Q93" t="s">
        <v>123</v>
      </c>
      <c r="R93" t="s">
        <v>123</v>
      </c>
      <c r="S93" t="s">
        <v>124</v>
      </c>
      <c r="T93" t="s">
        <v>123</v>
      </c>
      <c r="U93" t="s">
        <v>125</v>
      </c>
      <c r="V93" t="s">
        <v>125</v>
      </c>
      <c r="W93" t="s">
        <v>207</v>
      </c>
      <c r="X93" s="6">
        <v>44230</v>
      </c>
      <c r="Y93" s="6">
        <v>44230</v>
      </c>
      <c r="Z93">
        <v>88</v>
      </c>
      <c r="AA93" s="7">
        <v>1429</v>
      </c>
      <c r="AB93" s="8">
        <v>0</v>
      </c>
      <c r="AC93" s="6">
        <v>44250</v>
      </c>
      <c r="AD93" t="s">
        <v>407</v>
      </c>
      <c r="AE93">
        <v>88</v>
      </c>
      <c r="AF93" t="s">
        <v>127</v>
      </c>
      <c r="AG93" t="s">
        <v>128</v>
      </c>
      <c r="AH93" s="6">
        <v>44314</v>
      </c>
      <c r="AI93" s="6">
        <v>44263</v>
      </c>
      <c r="AJ93" t="s">
        <v>129</v>
      </c>
    </row>
    <row r="94" spans="1:36" x14ac:dyDescent="0.25">
      <c r="A94">
        <v>2021</v>
      </c>
      <c r="B94" t="s">
        <v>114</v>
      </c>
      <c r="C94" t="s">
        <v>115</v>
      </c>
      <c r="D94" t="s">
        <v>98</v>
      </c>
      <c r="E94" t="s">
        <v>170</v>
      </c>
      <c r="F94" t="s">
        <v>263</v>
      </c>
      <c r="G94" t="s">
        <v>263</v>
      </c>
      <c r="H94" t="s">
        <v>264</v>
      </c>
      <c r="I94" t="s">
        <v>265</v>
      </c>
      <c r="J94" t="s">
        <v>266</v>
      </c>
      <c r="K94" t="s">
        <v>267</v>
      </c>
      <c r="L94" t="s">
        <v>101</v>
      </c>
      <c r="M94" t="s">
        <v>277</v>
      </c>
      <c r="N94" t="s">
        <v>103</v>
      </c>
      <c r="O94">
        <v>0</v>
      </c>
      <c r="P94">
        <v>0</v>
      </c>
      <c r="Q94" t="s">
        <v>123</v>
      </c>
      <c r="R94" t="s">
        <v>123</v>
      </c>
      <c r="S94" t="s">
        <v>124</v>
      </c>
      <c r="T94" t="s">
        <v>123</v>
      </c>
      <c r="U94" t="s">
        <v>125</v>
      </c>
      <c r="V94" t="s">
        <v>125</v>
      </c>
      <c r="W94" t="s">
        <v>277</v>
      </c>
      <c r="X94" s="6">
        <v>44231</v>
      </c>
      <c r="Y94" s="6">
        <v>44231</v>
      </c>
      <c r="Z94">
        <v>89</v>
      </c>
      <c r="AA94" s="7">
        <v>499.52</v>
      </c>
      <c r="AB94" s="8">
        <v>0</v>
      </c>
      <c r="AC94" s="6">
        <v>44250</v>
      </c>
      <c r="AD94" t="s">
        <v>408</v>
      </c>
      <c r="AE94">
        <v>89</v>
      </c>
      <c r="AF94" t="s">
        <v>127</v>
      </c>
      <c r="AG94" t="s">
        <v>128</v>
      </c>
      <c r="AH94" s="6">
        <v>44314</v>
      </c>
      <c r="AI94" s="6">
        <v>44263</v>
      </c>
      <c r="AJ94" t="s">
        <v>129</v>
      </c>
    </row>
    <row r="95" spans="1:36" x14ac:dyDescent="0.25">
      <c r="A95">
        <v>2021</v>
      </c>
      <c r="B95" t="s">
        <v>114</v>
      </c>
      <c r="C95" t="s">
        <v>115</v>
      </c>
      <c r="D95" t="s">
        <v>98</v>
      </c>
      <c r="E95" t="s">
        <v>202</v>
      </c>
      <c r="F95" t="s">
        <v>203</v>
      </c>
      <c r="G95" t="s">
        <v>203</v>
      </c>
      <c r="H95" t="s">
        <v>204</v>
      </c>
      <c r="I95" t="s">
        <v>295</v>
      </c>
      <c r="J95" t="s">
        <v>296</v>
      </c>
      <c r="K95" t="s">
        <v>297</v>
      </c>
      <c r="L95" t="s">
        <v>101</v>
      </c>
      <c r="M95" t="s">
        <v>207</v>
      </c>
      <c r="N95" t="s">
        <v>103</v>
      </c>
      <c r="O95">
        <v>0</v>
      </c>
      <c r="P95">
        <v>0</v>
      </c>
      <c r="Q95" t="s">
        <v>123</v>
      </c>
      <c r="R95" t="s">
        <v>123</v>
      </c>
      <c r="S95" t="s">
        <v>124</v>
      </c>
      <c r="T95" t="s">
        <v>123</v>
      </c>
      <c r="U95" t="s">
        <v>269</v>
      </c>
      <c r="V95" t="s">
        <v>270</v>
      </c>
      <c r="W95" t="s">
        <v>207</v>
      </c>
      <c r="X95" s="6">
        <v>44231</v>
      </c>
      <c r="Y95" s="6">
        <v>44231</v>
      </c>
      <c r="Z95">
        <v>90</v>
      </c>
      <c r="AA95" s="7">
        <v>1603.1</v>
      </c>
      <c r="AB95" s="8">
        <v>0</v>
      </c>
      <c r="AC95" s="6">
        <v>44250</v>
      </c>
      <c r="AD95" t="s">
        <v>409</v>
      </c>
      <c r="AE95">
        <v>90</v>
      </c>
      <c r="AF95" t="s">
        <v>127</v>
      </c>
      <c r="AG95" t="s">
        <v>128</v>
      </c>
      <c r="AH95" s="6">
        <v>44314</v>
      </c>
      <c r="AI95" s="6">
        <v>44263</v>
      </c>
      <c r="AJ95" t="s">
        <v>147</v>
      </c>
    </row>
    <row r="96" spans="1:36" x14ac:dyDescent="0.25">
      <c r="A96">
        <v>2021</v>
      </c>
      <c r="B96" t="s">
        <v>114</v>
      </c>
      <c r="C96" t="s">
        <v>115</v>
      </c>
      <c r="D96" t="s">
        <v>98</v>
      </c>
      <c r="E96" t="s">
        <v>170</v>
      </c>
      <c r="F96" t="s">
        <v>263</v>
      </c>
      <c r="G96" t="s">
        <v>263</v>
      </c>
      <c r="H96" t="s">
        <v>264</v>
      </c>
      <c r="I96" t="s">
        <v>265</v>
      </c>
      <c r="J96" t="s">
        <v>266</v>
      </c>
      <c r="K96" t="s">
        <v>267</v>
      </c>
      <c r="L96" t="s">
        <v>101</v>
      </c>
      <c r="M96" t="s">
        <v>277</v>
      </c>
      <c r="N96" t="s">
        <v>103</v>
      </c>
      <c r="O96">
        <v>0</v>
      </c>
      <c r="P96">
        <v>0</v>
      </c>
      <c r="Q96" t="s">
        <v>123</v>
      </c>
      <c r="R96" t="s">
        <v>123</v>
      </c>
      <c r="S96" t="s">
        <v>124</v>
      </c>
      <c r="T96" t="s">
        <v>123</v>
      </c>
      <c r="U96" t="s">
        <v>125</v>
      </c>
      <c r="V96" t="s">
        <v>125</v>
      </c>
      <c r="W96" t="s">
        <v>277</v>
      </c>
      <c r="X96" s="6">
        <v>44232</v>
      </c>
      <c r="Y96" s="6">
        <v>44232</v>
      </c>
      <c r="Z96">
        <v>91</v>
      </c>
      <c r="AA96" s="7">
        <v>375</v>
      </c>
      <c r="AB96" s="8">
        <v>0</v>
      </c>
      <c r="AC96" s="6">
        <v>44250</v>
      </c>
      <c r="AD96" t="s">
        <v>410</v>
      </c>
      <c r="AE96">
        <v>91</v>
      </c>
      <c r="AF96" t="s">
        <v>127</v>
      </c>
      <c r="AG96" t="s">
        <v>128</v>
      </c>
      <c r="AH96" s="6">
        <v>44314</v>
      </c>
      <c r="AI96" s="6">
        <v>44263</v>
      </c>
      <c r="AJ96" t="s">
        <v>129</v>
      </c>
    </row>
    <row r="97" spans="1:36" x14ac:dyDescent="0.25">
      <c r="A97">
        <v>2021</v>
      </c>
      <c r="B97" t="s">
        <v>114</v>
      </c>
      <c r="C97" t="s">
        <v>115</v>
      </c>
      <c r="D97" t="s">
        <v>98</v>
      </c>
      <c r="E97" t="s">
        <v>170</v>
      </c>
      <c r="F97" t="s">
        <v>263</v>
      </c>
      <c r="G97" t="s">
        <v>263</v>
      </c>
      <c r="H97" t="s">
        <v>264</v>
      </c>
      <c r="I97" t="s">
        <v>265</v>
      </c>
      <c r="J97" t="s">
        <v>266</v>
      </c>
      <c r="K97" t="s">
        <v>267</v>
      </c>
      <c r="L97" t="s">
        <v>101</v>
      </c>
      <c r="M97" t="s">
        <v>277</v>
      </c>
      <c r="N97" t="s">
        <v>103</v>
      </c>
      <c r="O97">
        <v>0</v>
      </c>
      <c r="P97">
        <v>0</v>
      </c>
      <c r="Q97" t="s">
        <v>123</v>
      </c>
      <c r="R97" t="s">
        <v>123</v>
      </c>
      <c r="S97" t="s">
        <v>124</v>
      </c>
      <c r="T97" t="s">
        <v>123</v>
      </c>
      <c r="U97" t="s">
        <v>125</v>
      </c>
      <c r="V97" t="s">
        <v>125</v>
      </c>
      <c r="W97" t="s">
        <v>277</v>
      </c>
      <c r="X97" s="6">
        <v>44234</v>
      </c>
      <c r="Y97" s="6">
        <v>44234</v>
      </c>
      <c r="Z97">
        <v>92</v>
      </c>
      <c r="AA97" s="7">
        <v>501.08</v>
      </c>
      <c r="AB97" s="8">
        <v>0</v>
      </c>
      <c r="AC97" s="6">
        <v>44250</v>
      </c>
      <c r="AD97" t="s">
        <v>411</v>
      </c>
      <c r="AE97">
        <v>92</v>
      </c>
      <c r="AF97" t="s">
        <v>127</v>
      </c>
      <c r="AG97" t="s">
        <v>128</v>
      </c>
      <c r="AH97" s="6">
        <v>44314</v>
      </c>
      <c r="AI97" s="6">
        <v>44263</v>
      </c>
      <c r="AJ97" t="s">
        <v>129</v>
      </c>
    </row>
    <row r="98" spans="1:36" x14ac:dyDescent="0.25">
      <c r="A98">
        <v>2021</v>
      </c>
      <c r="B98" t="s">
        <v>114</v>
      </c>
      <c r="C98" t="s">
        <v>115</v>
      </c>
      <c r="D98" t="s">
        <v>98</v>
      </c>
      <c r="E98" t="s">
        <v>412</v>
      </c>
      <c r="F98" t="s">
        <v>413</v>
      </c>
      <c r="G98" t="s">
        <v>413</v>
      </c>
      <c r="H98" t="s">
        <v>414</v>
      </c>
      <c r="I98" t="s">
        <v>415</v>
      </c>
      <c r="J98" t="s">
        <v>416</v>
      </c>
      <c r="K98" t="s">
        <v>417</v>
      </c>
      <c r="L98" t="s">
        <v>101</v>
      </c>
      <c r="M98" t="s">
        <v>418</v>
      </c>
      <c r="N98" t="s">
        <v>103</v>
      </c>
      <c r="O98">
        <v>0</v>
      </c>
      <c r="P98">
        <v>0</v>
      </c>
      <c r="Q98" t="s">
        <v>123</v>
      </c>
      <c r="R98" t="s">
        <v>157</v>
      </c>
      <c r="S98" t="s">
        <v>158</v>
      </c>
      <c r="T98" t="s">
        <v>123</v>
      </c>
      <c r="U98" t="s">
        <v>125</v>
      </c>
      <c r="V98" t="s">
        <v>125</v>
      </c>
      <c r="W98" t="s">
        <v>418</v>
      </c>
      <c r="X98" s="6">
        <v>44259</v>
      </c>
      <c r="Y98" s="6">
        <v>44259</v>
      </c>
      <c r="Z98">
        <v>93</v>
      </c>
      <c r="AA98" s="7">
        <v>800</v>
      </c>
      <c r="AB98" s="8">
        <v>0</v>
      </c>
      <c r="AC98" s="6">
        <f>VLOOKUP(Z98,'[1]Base '!$A$10:$BY$60,62,FALSE)</f>
        <v>44273</v>
      </c>
      <c r="AD98" t="s">
        <v>419</v>
      </c>
      <c r="AE98">
        <v>93</v>
      </c>
      <c r="AF98" t="s">
        <v>127</v>
      </c>
      <c r="AG98" t="s">
        <v>128</v>
      </c>
      <c r="AH98" s="6">
        <v>44314</v>
      </c>
      <c r="AI98" s="6">
        <v>44281</v>
      </c>
      <c r="AJ98" t="s">
        <v>129</v>
      </c>
    </row>
    <row r="99" spans="1:36" x14ac:dyDescent="0.25">
      <c r="A99">
        <v>2021</v>
      </c>
      <c r="B99" t="s">
        <v>114</v>
      </c>
      <c r="C99" t="s">
        <v>115</v>
      </c>
      <c r="D99" t="s">
        <v>98</v>
      </c>
      <c r="E99" t="s">
        <v>420</v>
      </c>
      <c r="F99" t="s">
        <v>421</v>
      </c>
      <c r="G99" t="s">
        <v>421</v>
      </c>
      <c r="H99" t="s">
        <v>414</v>
      </c>
      <c r="I99" t="s">
        <v>422</v>
      </c>
      <c r="J99" t="s">
        <v>164</v>
      </c>
      <c r="K99" t="s">
        <v>188</v>
      </c>
      <c r="L99" t="s">
        <v>101</v>
      </c>
      <c r="M99" t="s">
        <v>423</v>
      </c>
      <c r="N99" t="s">
        <v>103</v>
      </c>
      <c r="O99">
        <v>0</v>
      </c>
      <c r="P99">
        <v>0</v>
      </c>
      <c r="Q99" t="s">
        <v>123</v>
      </c>
      <c r="R99" t="s">
        <v>157</v>
      </c>
      <c r="S99" t="s">
        <v>158</v>
      </c>
      <c r="T99" t="s">
        <v>123</v>
      </c>
      <c r="U99" t="s">
        <v>125</v>
      </c>
      <c r="V99" t="s">
        <v>125</v>
      </c>
      <c r="W99" t="s">
        <v>423</v>
      </c>
      <c r="X99" s="6">
        <v>44259</v>
      </c>
      <c r="Y99" s="6">
        <v>44259</v>
      </c>
      <c r="Z99">
        <v>94</v>
      </c>
      <c r="AA99" s="7">
        <v>3900</v>
      </c>
      <c r="AB99" s="8">
        <v>0</v>
      </c>
      <c r="AC99" s="6">
        <f>VLOOKUP(Z99,'[1]Base '!$A$10:$BY$60,62,FALSE)</f>
        <v>44272</v>
      </c>
      <c r="AD99" t="s">
        <v>424</v>
      </c>
      <c r="AE99">
        <v>94</v>
      </c>
      <c r="AF99" t="s">
        <v>127</v>
      </c>
      <c r="AG99" t="s">
        <v>128</v>
      </c>
      <c r="AH99" s="6">
        <v>44314</v>
      </c>
      <c r="AI99" s="6">
        <v>44281</v>
      </c>
      <c r="AJ99" t="s">
        <v>147</v>
      </c>
    </row>
    <row r="100" spans="1:36" x14ac:dyDescent="0.25">
      <c r="A100">
        <v>2021</v>
      </c>
      <c r="B100" t="s">
        <v>114</v>
      </c>
      <c r="C100" t="s">
        <v>115</v>
      </c>
      <c r="D100" t="s">
        <v>98</v>
      </c>
      <c r="E100" t="s">
        <v>202</v>
      </c>
      <c r="F100" t="s">
        <v>203</v>
      </c>
      <c r="G100" t="s">
        <v>203</v>
      </c>
      <c r="H100" t="s">
        <v>204</v>
      </c>
      <c r="I100" t="s">
        <v>401</v>
      </c>
      <c r="J100" t="s">
        <v>303</v>
      </c>
      <c r="K100" t="s">
        <v>402</v>
      </c>
      <c r="L100" t="s">
        <v>101</v>
      </c>
      <c r="M100" t="s">
        <v>207</v>
      </c>
      <c r="N100" t="s">
        <v>103</v>
      </c>
      <c r="O100">
        <v>0</v>
      </c>
      <c r="P100">
        <v>0</v>
      </c>
      <c r="Q100" t="s">
        <v>123</v>
      </c>
      <c r="R100" t="s">
        <v>123</v>
      </c>
      <c r="S100" t="s">
        <v>124</v>
      </c>
      <c r="T100" t="s">
        <v>123</v>
      </c>
      <c r="U100" t="s">
        <v>125</v>
      </c>
      <c r="V100" t="s">
        <v>125</v>
      </c>
      <c r="W100" t="s">
        <v>207</v>
      </c>
      <c r="X100" s="6">
        <v>44218</v>
      </c>
      <c r="Y100" s="6">
        <v>44218</v>
      </c>
      <c r="Z100">
        <v>95</v>
      </c>
      <c r="AA100" s="7">
        <v>1160.22</v>
      </c>
      <c r="AB100" s="8">
        <v>0</v>
      </c>
      <c r="AC100" s="6">
        <v>44253</v>
      </c>
      <c r="AD100" t="s">
        <v>425</v>
      </c>
      <c r="AE100">
        <v>95</v>
      </c>
      <c r="AF100" t="s">
        <v>127</v>
      </c>
      <c r="AG100" t="s">
        <v>128</v>
      </c>
      <c r="AH100" s="6">
        <v>44314</v>
      </c>
      <c r="AI100" s="6">
        <v>44265</v>
      </c>
      <c r="AJ100" t="s">
        <v>129</v>
      </c>
    </row>
    <row r="101" spans="1:36" x14ac:dyDescent="0.25">
      <c r="A101">
        <v>2021</v>
      </c>
      <c r="B101" t="s">
        <v>114</v>
      </c>
      <c r="C101" t="s">
        <v>115</v>
      </c>
      <c r="D101" t="s">
        <v>98</v>
      </c>
      <c r="E101" t="s">
        <v>202</v>
      </c>
      <c r="F101" t="s">
        <v>203</v>
      </c>
      <c r="G101" t="s">
        <v>203</v>
      </c>
      <c r="H101" t="s">
        <v>204</v>
      </c>
      <c r="I101" t="s">
        <v>401</v>
      </c>
      <c r="J101" t="s">
        <v>303</v>
      </c>
      <c r="K101" t="s">
        <v>402</v>
      </c>
      <c r="L101" t="s">
        <v>101</v>
      </c>
      <c r="M101" t="s">
        <v>426</v>
      </c>
      <c r="N101" t="s">
        <v>103</v>
      </c>
      <c r="O101">
        <v>0</v>
      </c>
      <c r="P101">
        <v>0</v>
      </c>
      <c r="Q101" t="s">
        <v>123</v>
      </c>
      <c r="R101" t="s">
        <v>125</v>
      </c>
      <c r="S101" t="s">
        <v>125</v>
      </c>
      <c r="T101" t="s">
        <v>123</v>
      </c>
      <c r="U101" t="s">
        <v>274</v>
      </c>
      <c r="V101" t="s">
        <v>275</v>
      </c>
      <c r="W101" t="s">
        <v>426</v>
      </c>
      <c r="X101" s="6">
        <v>44228</v>
      </c>
      <c r="Y101" s="6">
        <v>44228</v>
      </c>
      <c r="Z101">
        <v>96</v>
      </c>
      <c r="AA101" s="7">
        <v>782</v>
      </c>
      <c r="AB101" s="8">
        <v>0</v>
      </c>
      <c r="AC101" s="6">
        <v>44253</v>
      </c>
      <c r="AD101" t="s">
        <v>427</v>
      </c>
      <c r="AE101">
        <v>96</v>
      </c>
      <c r="AF101" t="s">
        <v>127</v>
      </c>
      <c r="AG101" t="s">
        <v>128</v>
      </c>
      <c r="AH101" s="6">
        <v>44314</v>
      </c>
      <c r="AI101" s="6">
        <v>44265</v>
      </c>
      <c r="AJ101" t="s">
        <v>147</v>
      </c>
    </row>
    <row r="102" spans="1:36" x14ac:dyDescent="0.25">
      <c r="A102">
        <v>2021</v>
      </c>
      <c r="B102" t="s">
        <v>114</v>
      </c>
      <c r="C102" t="s">
        <v>115</v>
      </c>
      <c r="D102" t="s">
        <v>98</v>
      </c>
      <c r="E102" t="s">
        <v>170</v>
      </c>
      <c r="F102" t="s">
        <v>263</v>
      </c>
      <c r="G102" t="s">
        <v>263</v>
      </c>
      <c r="H102" t="s">
        <v>264</v>
      </c>
      <c r="I102" t="s">
        <v>265</v>
      </c>
      <c r="J102" t="s">
        <v>266</v>
      </c>
      <c r="K102" t="s">
        <v>267</v>
      </c>
      <c r="L102" t="s">
        <v>101</v>
      </c>
      <c r="M102" t="s">
        <v>277</v>
      </c>
      <c r="N102" t="s">
        <v>103</v>
      </c>
      <c r="O102">
        <v>0</v>
      </c>
      <c r="P102">
        <v>0</v>
      </c>
      <c r="Q102" t="s">
        <v>123</v>
      </c>
      <c r="R102" t="s">
        <v>123</v>
      </c>
      <c r="S102" t="s">
        <v>124</v>
      </c>
      <c r="T102" t="s">
        <v>123</v>
      </c>
      <c r="U102" t="s">
        <v>125</v>
      </c>
      <c r="V102" t="s">
        <v>125</v>
      </c>
      <c r="W102" t="s">
        <v>277</v>
      </c>
      <c r="X102" s="6">
        <v>44236</v>
      </c>
      <c r="Y102" s="6">
        <v>44236</v>
      </c>
      <c r="Z102">
        <v>97</v>
      </c>
      <c r="AA102" s="7">
        <v>501.08</v>
      </c>
      <c r="AB102" s="8">
        <v>0</v>
      </c>
      <c r="AC102" s="6">
        <v>44253</v>
      </c>
      <c r="AD102" t="s">
        <v>428</v>
      </c>
      <c r="AE102">
        <v>97</v>
      </c>
      <c r="AF102" t="s">
        <v>127</v>
      </c>
      <c r="AG102" t="s">
        <v>128</v>
      </c>
      <c r="AH102" s="6">
        <v>44314</v>
      </c>
      <c r="AI102" s="6">
        <v>44265</v>
      </c>
      <c r="AJ102" t="s">
        <v>147</v>
      </c>
    </row>
    <row r="103" spans="1:36" x14ac:dyDescent="0.25">
      <c r="A103">
        <v>2021</v>
      </c>
      <c r="B103" t="s">
        <v>114</v>
      </c>
      <c r="C103" t="s">
        <v>115</v>
      </c>
      <c r="D103" t="s">
        <v>98</v>
      </c>
      <c r="E103" t="s">
        <v>170</v>
      </c>
      <c r="F103" t="s">
        <v>263</v>
      </c>
      <c r="G103" t="s">
        <v>263</v>
      </c>
      <c r="H103" t="s">
        <v>264</v>
      </c>
      <c r="I103" t="s">
        <v>265</v>
      </c>
      <c r="J103" t="s">
        <v>266</v>
      </c>
      <c r="K103" t="s">
        <v>267</v>
      </c>
      <c r="L103" t="s">
        <v>101</v>
      </c>
      <c r="M103" t="s">
        <v>277</v>
      </c>
      <c r="N103" t="s">
        <v>103</v>
      </c>
      <c r="O103">
        <v>0</v>
      </c>
      <c r="P103">
        <v>0</v>
      </c>
      <c r="Q103" t="s">
        <v>123</v>
      </c>
      <c r="R103" t="s">
        <v>123</v>
      </c>
      <c r="S103" t="s">
        <v>124</v>
      </c>
      <c r="T103" t="s">
        <v>123</v>
      </c>
      <c r="U103" t="s">
        <v>125</v>
      </c>
      <c r="V103" t="s">
        <v>125</v>
      </c>
      <c r="W103" t="s">
        <v>277</v>
      </c>
      <c r="X103" s="6">
        <v>44237</v>
      </c>
      <c r="Y103" s="6">
        <v>44237</v>
      </c>
      <c r="Z103">
        <v>98</v>
      </c>
      <c r="AA103" s="7">
        <v>523.6</v>
      </c>
      <c r="AB103" s="8">
        <v>0</v>
      </c>
      <c r="AC103" s="6">
        <v>44253</v>
      </c>
      <c r="AD103" t="s">
        <v>429</v>
      </c>
      <c r="AE103">
        <v>98</v>
      </c>
      <c r="AF103" t="s">
        <v>127</v>
      </c>
      <c r="AG103" t="s">
        <v>128</v>
      </c>
      <c r="AH103" s="6">
        <v>44314</v>
      </c>
      <c r="AI103" s="6">
        <v>44265</v>
      </c>
      <c r="AJ103" t="s">
        <v>129</v>
      </c>
    </row>
    <row r="104" spans="1:36" x14ac:dyDescent="0.25">
      <c r="A104">
        <v>2021</v>
      </c>
      <c r="B104" t="s">
        <v>114</v>
      </c>
      <c r="C104" t="s">
        <v>115</v>
      </c>
      <c r="D104" t="s">
        <v>98</v>
      </c>
      <c r="E104" t="s">
        <v>170</v>
      </c>
      <c r="F104" t="s">
        <v>263</v>
      </c>
      <c r="G104" t="s">
        <v>263</v>
      </c>
      <c r="H104" t="s">
        <v>264</v>
      </c>
      <c r="I104" t="s">
        <v>265</v>
      </c>
      <c r="J104" t="s">
        <v>266</v>
      </c>
      <c r="K104" t="s">
        <v>267</v>
      </c>
      <c r="L104" t="s">
        <v>101</v>
      </c>
      <c r="M104" t="s">
        <v>277</v>
      </c>
      <c r="N104" t="s">
        <v>103</v>
      </c>
      <c r="O104">
        <v>0</v>
      </c>
      <c r="P104">
        <v>0</v>
      </c>
      <c r="Q104" t="s">
        <v>123</v>
      </c>
      <c r="R104" t="s">
        <v>123</v>
      </c>
      <c r="S104" t="s">
        <v>124</v>
      </c>
      <c r="T104" t="s">
        <v>123</v>
      </c>
      <c r="U104" t="s">
        <v>125</v>
      </c>
      <c r="V104" t="s">
        <v>125</v>
      </c>
      <c r="W104" t="s">
        <v>277</v>
      </c>
      <c r="X104" s="6">
        <v>44238</v>
      </c>
      <c r="Y104" s="6">
        <v>44238</v>
      </c>
      <c r="Z104">
        <v>99</v>
      </c>
      <c r="AA104" s="7">
        <v>501.08</v>
      </c>
      <c r="AB104" s="8">
        <v>0</v>
      </c>
      <c r="AC104" s="6">
        <v>44253</v>
      </c>
      <c r="AD104" t="s">
        <v>430</v>
      </c>
      <c r="AE104">
        <v>99</v>
      </c>
      <c r="AF104" t="s">
        <v>127</v>
      </c>
      <c r="AG104" t="s">
        <v>128</v>
      </c>
      <c r="AH104" s="6">
        <v>44314</v>
      </c>
      <c r="AI104" s="6">
        <v>44265</v>
      </c>
      <c r="AJ104" t="s">
        <v>129</v>
      </c>
    </row>
    <row r="105" spans="1:36" x14ac:dyDescent="0.25">
      <c r="A105">
        <v>2021</v>
      </c>
      <c r="B105" t="s">
        <v>114</v>
      </c>
      <c r="C105" t="s">
        <v>115</v>
      </c>
      <c r="D105" t="s">
        <v>98</v>
      </c>
      <c r="E105" t="s">
        <v>170</v>
      </c>
      <c r="F105" t="s">
        <v>263</v>
      </c>
      <c r="G105" t="s">
        <v>263</v>
      </c>
      <c r="H105" t="s">
        <v>264</v>
      </c>
      <c r="I105" t="s">
        <v>265</v>
      </c>
      <c r="J105" t="s">
        <v>266</v>
      </c>
      <c r="K105" t="s">
        <v>267</v>
      </c>
      <c r="L105" t="s">
        <v>101</v>
      </c>
      <c r="M105" t="s">
        <v>277</v>
      </c>
      <c r="N105" t="s">
        <v>103</v>
      </c>
      <c r="O105">
        <v>0</v>
      </c>
      <c r="P105">
        <v>0</v>
      </c>
      <c r="Q105" t="s">
        <v>123</v>
      </c>
      <c r="R105" t="s">
        <v>123</v>
      </c>
      <c r="S105" t="s">
        <v>124</v>
      </c>
      <c r="T105" t="s">
        <v>123</v>
      </c>
      <c r="U105" t="s">
        <v>125</v>
      </c>
      <c r="V105" t="s">
        <v>125</v>
      </c>
      <c r="W105" t="s">
        <v>277</v>
      </c>
      <c r="X105" s="6">
        <v>44239</v>
      </c>
      <c r="Y105" s="6">
        <v>44239</v>
      </c>
      <c r="Z105">
        <v>100</v>
      </c>
      <c r="AA105" s="7">
        <v>400.49</v>
      </c>
      <c r="AB105" s="8">
        <v>0</v>
      </c>
      <c r="AC105" s="6">
        <v>44253</v>
      </c>
      <c r="AD105" t="s">
        <v>431</v>
      </c>
      <c r="AE105">
        <v>100</v>
      </c>
      <c r="AF105" t="s">
        <v>127</v>
      </c>
      <c r="AG105" t="s">
        <v>128</v>
      </c>
      <c r="AH105" s="6">
        <v>44314</v>
      </c>
      <c r="AI105" s="6">
        <v>44265</v>
      </c>
      <c r="AJ105" t="s">
        <v>129</v>
      </c>
    </row>
    <row r="106" spans="1:36" x14ac:dyDescent="0.25">
      <c r="A106">
        <v>2021</v>
      </c>
      <c r="B106" t="s">
        <v>114</v>
      </c>
      <c r="C106" t="s">
        <v>115</v>
      </c>
      <c r="D106" t="s">
        <v>98</v>
      </c>
      <c r="E106" t="s">
        <v>202</v>
      </c>
      <c r="F106" t="s">
        <v>203</v>
      </c>
      <c r="G106" t="s">
        <v>203</v>
      </c>
      <c r="H106" t="s">
        <v>204</v>
      </c>
      <c r="I106" t="s">
        <v>401</v>
      </c>
      <c r="J106" t="s">
        <v>303</v>
      </c>
      <c r="K106" t="s">
        <v>402</v>
      </c>
      <c r="L106" t="s">
        <v>101</v>
      </c>
      <c r="M106" t="s">
        <v>207</v>
      </c>
      <c r="N106" t="s">
        <v>103</v>
      </c>
      <c r="O106">
        <v>0</v>
      </c>
      <c r="P106">
        <v>0</v>
      </c>
      <c r="Q106" t="s">
        <v>123</v>
      </c>
      <c r="R106" t="s">
        <v>123</v>
      </c>
      <c r="S106" t="s">
        <v>124</v>
      </c>
      <c r="T106" t="s">
        <v>123</v>
      </c>
      <c r="U106" t="s">
        <v>269</v>
      </c>
      <c r="V106" t="s">
        <v>270</v>
      </c>
      <c r="W106" t="s">
        <v>207</v>
      </c>
      <c r="X106" s="6">
        <v>44240</v>
      </c>
      <c r="Y106" s="6">
        <v>44240</v>
      </c>
      <c r="Z106">
        <v>101</v>
      </c>
      <c r="AA106" s="7">
        <v>2548.66</v>
      </c>
      <c r="AB106" s="8">
        <v>0</v>
      </c>
      <c r="AC106" s="6">
        <v>44253</v>
      </c>
      <c r="AD106" t="s">
        <v>432</v>
      </c>
      <c r="AE106">
        <v>101</v>
      </c>
      <c r="AF106" t="s">
        <v>127</v>
      </c>
      <c r="AG106" t="s">
        <v>128</v>
      </c>
      <c r="AH106" s="6">
        <v>44314</v>
      </c>
      <c r="AI106" s="6">
        <v>44265</v>
      </c>
      <c r="AJ106" t="s">
        <v>147</v>
      </c>
    </row>
    <row r="107" spans="1:36" x14ac:dyDescent="0.25">
      <c r="A107">
        <v>2021</v>
      </c>
      <c r="B107" t="s">
        <v>114</v>
      </c>
      <c r="C107" t="s">
        <v>115</v>
      </c>
      <c r="D107" t="s">
        <v>98</v>
      </c>
      <c r="E107" t="s">
        <v>170</v>
      </c>
      <c r="F107" t="s">
        <v>263</v>
      </c>
      <c r="G107" t="s">
        <v>263</v>
      </c>
      <c r="H107" t="s">
        <v>264</v>
      </c>
      <c r="I107" t="s">
        <v>265</v>
      </c>
      <c r="J107" t="s">
        <v>266</v>
      </c>
      <c r="K107" t="s">
        <v>267</v>
      </c>
      <c r="L107" t="s">
        <v>101</v>
      </c>
      <c r="M107" t="s">
        <v>277</v>
      </c>
      <c r="N107" t="s">
        <v>103</v>
      </c>
      <c r="O107">
        <v>0</v>
      </c>
      <c r="P107">
        <v>0</v>
      </c>
      <c r="Q107" t="s">
        <v>123</v>
      </c>
      <c r="R107" t="s">
        <v>123</v>
      </c>
      <c r="S107" t="s">
        <v>124</v>
      </c>
      <c r="T107" t="s">
        <v>123</v>
      </c>
      <c r="U107" t="s">
        <v>125</v>
      </c>
      <c r="V107" t="s">
        <v>125</v>
      </c>
      <c r="W107" t="s">
        <v>277</v>
      </c>
      <c r="X107" s="6">
        <v>44241</v>
      </c>
      <c r="Y107" s="6">
        <v>44241</v>
      </c>
      <c r="Z107">
        <v>102</v>
      </c>
      <c r="AA107" s="7">
        <v>300</v>
      </c>
      <c r="AB107" s="8">
        <v>0</v>
      </c>
      <c r="AC107" s="6">
        <v>44253</v>
      </c>
      <c r="AD107" t="s">
        <v>433</v>
      </c>
      <c r="AE107">
        <v>102</v>
      </c>
      <c r="AF107" t="s">
        <v>127</v>
      </c>
      <c r="AG107" t="s">
        <v>128</v>
      </c>
      <c r="AH107" s="6">
        <v>44314</v>
      </c>
      <c r="AI107" s="6">
        <v>44265</v>
      </c>
      <c r="AJ107" t="s">
        <v>129</v>
      </c>
    </row>
    <row r="108" spans="1:36" x14ac:dyDescent="0.25">
      <c r="A108">
        <v>2021</v>
      </c>
      <c r="B108" t="s">
        <v>114</v>
      </c>
      <c r="C108" t="s">
        <v>115</v>
      </c>
      <c r="D108" t="s">
        <v>98</v>
      </c>
      <c r="E108" t="s">
        <v>202</v>
      </c>
      <c r="F108" t="s">
        <v>203</v>
      </c>
      <c r="G108" t="s">
        <v>203</v>
      </c>
      <c r="H108" t="s">
        <v>204</v>
      </c>
      <c r="I108" t="s">
        <v>295</v>
      </c>
      <c r="J108" t="s">
        <v>296</v>
      </c>
      <c r="K108" t="s">
        <v>297</v>
      </c>
      <c r="L108" t="s">
        <v>101</v>
      </c>
      <c r="M108" t="s">
        <v>207</v>
      </c>
      <c r="N108" t="s">
        <v>103</v>
      </c>
      <c r="O108">
        <v>0</v>
      </c>
      <c r="P108">
        <v>0</v>
      </c>
      <c r="Q108" t="s">
        <v>123</v>
      </c>
      <c r="R108" t="s">
        <v>123</v>
      </c>
      <c r="S108" t="s">
        <v>124</v>
      </c>
      <c r="T108" t="s">
        <v>123</v>
      </c>
      <c r="U108" t="s">
        <v>125</v>
      </c>
      <c r="V108" t="s">
        <v>125</v>
      </c>
      <c r="W108" t="s">
        <v>207</v>
      </c>
      <c r="X108" s="6">
        <v>44242</v>
      </c>
      <c r="Y108" s="6">
        <v>44242</v>
      </c>
      <c r="Z108">
        <v>103</v>
      </c>
      <c r="AA108" s="7">
        <v>969.61</v>
      </c>
      <c r="AB108" s="8">
        <v>0</v>
      </c>
      <c r="AC108" s="6">
        <v>44253</v>
      </c>
      <c r="AD108" t="s">
        <v>434</v>
      </c>
      <c r="AE108">
        <v>103</v>
      </c>
      <c r="AF108" t="s">
        <v>127</v>
      </c>
      <c r="AG108" t="s">
        <v>128</v>
      </c>
      <c r="AH108" s="6">
        <v>44314</v>
      </c>
      <c r="AI108" s="6">
        <v>44265</v>
      </c>
      <c r="AJ108" t="s">
        <v>147</v>
      </c>
    </row>
    <row r="109" spans="1:36" x14ac:dyDescent="0.25">
      <c r="A109">
        <v>2021</v>
      </c>
      <c r="B109" t="s">
        <v>114</v>
      </c>
      <c r="C109" t="s">
        <v>115</v>
      </c>
      <c r="D109" t="s">
        <v>98</v>
      </c>
      <c r="E109" t="s">
        <v>170</v>
      </c>
      <c r="F109" t="s">
        <v>263</v>
      </c>
      <c r="G109" t="s">
        <v>263</v>
      </c>
      <c r="H109" t="s">
        <v>264</v>
      </c>
      <c r="I109" t="s">
        <v>265</v>
      </c>
      <c r="J109" t="s">
        <v>266</v>
      </c>
      <c r="K109" t="s">
        <v>267</v>
      </c>
      <c r="L109" t="s">
        <v>101</v>
      </c>
      <c r="M109" t="s">
        <v>277</v>
      </c>
      <c r="N109" t="s">
        <v>103</v>
      </c>
      <c r="O109">
        <v>0</v>
      </c>
      <c r="P109">
        <v>0</v>
      </c>
      <c r="Q109" t="s">
        <v>123</v>
      </c>
      <c r="R109" t="s">
        <v>123</v>
      </c>
      <c r="S109" t="s">
        <v>124</v>
      </c>
      <c r="T109" t="s">
        <v>123</v>
      </c>
      <c r="U109" t="s">
        <v>125</v>
      </c>
      <c r="V109" t="s">
        <v>125</v>
      </c>
      <c r="W109" t="s">
        <v>277</v>
      </c>
      <c r="X109" s="6">
        <v>44244</v>
      </c>
      <c r="Y109" s="6">
        <v>44244</v>
      </c>
      <c r="Z109">
        <v>104</v>
      </c>
      <c r="AA109" s="7">
        <v>513.83000000000004</v>
      </c>
      <c r="AB109" s="8">
        <v>0</v>
      </c>
      <c r="AC109" s="6">
        <v>44253</v>
      </c>
      <c r="AD109" t="s">
        <v>435</v>
      </c>
      <c r="AE109">
        <v>104</v>
      </c>
      <c r="AF109" t="s">
        <v>127</v>
      </c>
      <c r="AG109" t="s">
        <v>128</v>
      </c>
      <c r="AH109" s="6">
        <v>44314</v>
      </c>
      <c r="AI109" s="6">
        <v>44265</v>
      </c>
      <c r="AJ109" t="s">
        <v>129</v>
      </c>
    </row>
    <row r="110" spans="1:36" x14ac:dyDescent="0.25">
      <c r="A110">
        <v>2021</v>
      </c>
      <c r="B110" t="s">
        <v>114</v>
      </c>
      <c r="C110" t="s">
        <v>115</v>
      </c>
      <c r="D110" t="s">
        <v>98</v>
      </c>
      <c r="E110" t="s">
        <v>170</v>
      </c>
      <c r="F110" t="s">
        <v>263</v>
      </c>
      <c r="G110" t="s">
        <v>263</v>
      </c>
      <c r="H110" t="s">
        <v>264</v>
      </c>
      <c r="I110" t="s">
        <v>265</v>
      </c>
      <c r="J110" t="s">
        <v>266</v>
      </c>
      <c r="K110" t="s">
        <v>267</v>
      </c>
      <c r="L110" t="s">
        <v>101</v>
      </c>
      <c r="M110" t="s">
        <v>277</v>
      </c>
      <c r="N110" t="s">
        <v>103</v>
      </c>
      <c r="O110">
        <v>0</v>
      </c>
      <c r="P110">
        <v>0</v>
      </c>
      <c r="Q110" t="s">
        <v>123</v>
      </c>
      <c r="R110" t="s">
        <v>123</v>
      </c>
      <c r="S110" t="s">
        <v>124</v>
      </c>
      <c r="T110" t="s">
        <v>123</v>
      </c>
      <c r="U110" t="s">
        <v>125</v>
      </c>
      <c r="V110" t="s">
        <v>125</v>
      </c>
      <c r="W110" t="s">
        <v>277</v>
      </c>
      <c r="X110" s="6">
        <v>44244</v>
      </c>
      <c r="Y110" s="6">
        <v>44244</v>
      </c>
      <c r="Z110">
        <v>105</v>
      </c>
      <c r="AA110" s="7">
        <v>439.51</v>
      </c>
      <c r="AB110" s="8">
        <v>0</v>
      </c>
      <c r="AC110" s="6">
        <v>44253</v>
      </c>
      <c r="AD110" t="s">
        <v>436</v>
      </c>
      <c r="AE110">
        <v>105</v>
      </c>
      <c r="AF110" t="s">
        <v>127</v>
      </c>
      <c r="AG110" t="s">
        <v>128</v>
      </c>
      <c r="AH110" s="6">
        <v>44314</v>
      </c>
      <c r="AI110" s="6">
        <v>44265</v>
      </c>
      <c r="AJ110" t="s">
        <v>129</v>
      </c>
    </row>
    <row r="111" spans="1:36" x14ac:dyDescent="0.25">
      <c r="A111">
        <v>2021</v>
      </c>
      <c r="B111" t="s">
        <v>114</v>
      </c>
      <c r="C111" t="s">
        <v>115</v>
      </c>
      <c r="D111" t="s">
        <v>98</v>
      </c>
      <c r="E111" t="s">
        <v>170</v>
      </c>
      <c r="F111" t="s">
        <v>263</v>
      </c>
      <c r="G111" t="s">
        <v>263</v>
      </c>
      <c r="H111" t="s">
        <v>264</v>
      </c>
      <c r="I111" t="s">
        <v>265</v>
      </c>
      <c r="J111" t="s">
        <v>266</v>
      </c>
      <c r="K111" t="s">
        <v>267</v>
      </c>
      <c r="L111" t="s">
        <v>101</v>
      </c>
      <c r="M111" t="s">
        <v>277</v>
      </c>
      <c r="N111" t="s">
        <v>103</v>
      </c>
      <c r="O111">
        <v>0</v>
      </c>
      <c r="P111">
        <v>0</v>
      </c>
      <c r="Q111" t="s">
        <v>123</v>
      </c>
      <c r="R111" t="s">
        <v>123</v>
      </c>
      <c r="S111" t="s">
        <v>124</v>
      </c>
      <c r="T111" t="s">
        <v>123</v>
      </c>
      <c r="U111" t="s">
        <v>125</v>
      </c>
      <c r="V111" t="s">
        <v>125</v>
      </c>
      <c r="W111" t="s">
        <v>277</v>
      </c>
      <c r="X111" s="6">
        <v>44246</v>
      </c>
      <c r="Y111" s="6">
        <v>44246</v>
      </c>
      <c r="Z111">
        <v>106</v>
      </c>
      <c r="AA111" s="7">
        <v>91</v>
      </c>
      <c r="AB111" s="8">
        <v>0</v>
      </c>
      <c r="AC111" s="6">
        <v>44253</v>
      </c>
      <c r="AD111" t="s">
        <v>437</v>
      </c>
      <c r="AE111">
        <v>106</v>
      </c>
      <c r="AF111" t="s">
        <v>127</v>
      </c>
      <c r="AG111" t="s">
        <v>128</v>
      </c>
      <c r="AH111" s="6">
        <v>44314</v>
      </c>
      <c r="AI111" s="6">
        <v>44265</v>
      </c>
      <c r="AJ111" t="s">
        <v>129</v>
      </c>
    </row>
    <row r="112" spans="1:36" x14ac:dyDescent="0.25">
      <c r="A112">
        <v>2021</v>
      </c>
      <c r="B112" t="s">
        <v>114</v>
      </c>
      <c r="C112" t="s">
        <v>115</v>
      </c>
      <c r="D112" t="s">
        <v>98</v>
      </c>
      <c r="E112" t="s">
        <v>202</v>
      </c>
      <c r="F112" t="s">
        <v>203</v>
      </c>
      <c r="G112" t="s">
        <v>203</v>
      </c>
      <c r="H112" t="s">
        <v>204</v>
      </c>
      <c r="I112" t="s">
        <v>295</v>
      </c>
      <c r="J112" t="s">
        <v>296</v>
      </c>
      <c r="K112" t="s">
        <v>297</v>
      </c>
      <c r="L112" t="s">
        <v>101</v>
      </c>
      <c r="M112" t="s">
        <v>207</v>
      </c>
      <c r="N112" t="s">
        <v>103</v>
      </c>
      <c r="O112">
        <v>0</v>
      </c>
      <c r="P112">
        <v>0</v>
      </c>
      <c r="Q112" t="s">
        <v>123</v>
      </c>
      <c r="R112" t="s">
        <v>123</v>
      </c>
      <c r="S112" t="s">
        <v>124</v>
      </c>
      <c r="T112" t="s">
        <v>123</v>
      </c>
      <c r="U112" t="s">
        <v>125</v>
      </c>
      <c r="V112" t="s">
        <v>125</v>
      </c>
      <c r="W112" t="s">
        <v>207</v>
      </c>
      <c r="X112" s="6">
        <v>44249</v>
      </c>
      <c r="Y112" s="6">
        <v>44249</v>
      </c>
      <c r="Z112">
        <v>107</v>
      </c>
      <c r="AA112" s="7">
        <v>1058.42</v>
      </c>
      <c r="AB112" s="8">
        <v>0</v>
      </c>
      <c r="AC112" s="6">
        <v>44253</v>
      </c>
      <c r="AD112" t="s">
        <v>438</v>
      </c>
      <c r="AE112">
        <v>107</v>
      </c>
      <c r="AF112" t="s">
        <v>127</v>
      </c>
      <c r="AG112" t="s">
        <v>128</v>
      </c>
      <c r="AH112" s="6">
        <v>44314</v>
      </c>
      <c r="AI112" s="6">
        <v>44265</v>
      </c>
      <c r="AJ112" t="s">
        <v>147</v>
      </c>
    </row>
    <row r="113" spans="1:36" x14ac:dyDescent="0.25">
      <c r="A113">
        <v>2021</v>
      </c>
      <c r="B113" t="s">
        <v>114</v>
      </c>
      <c r="C113" t="s">
        <v>115</v>
      </c>
      <c r="D113" t="s">
        <v>98</v>
      </c>
      <c r="E113" t="s">
        <v>420</v>
      </c>
      <c r="F113" t="s">
        <v>439</v>
      </c>
      <c r="G113" t="s">
        <v>439</v>
      </c>
      <c r="H113" t="s">
        <v>440</v>
      </c>
      <c r="I113" t="s">
        <v>441</v>
      </c>
      <c r="J113" t="s">
        <v>442</v>
      </c>
      <c r="K113" t="s">
        <v>120</v>
      </c>
      <c r="L113" t="s">
        <v>101</v>
      </c>
      <c r="M113" t="s">
        <v>443</v>
      </c>
      <c r="N113" t="s">
        <v>103</v>
      </c>
      <c r="O113">
        <v>0</v>
      </c>
      <c r="P113">
        <v>0</v>
      </c>
      <c r="Q113" t="s">
        <v>123</v>
      </c>
      <c r="R113" t="s">
        <v>125</v>
      </c>
      <c r="S113" t="s">
        <v>125</v>
      </c>
      <c r="T113" t="s">
        <v>123</v>
      </c>
      <c r="U113" t="s">
        <v>190</v>
      </c>
      <c r="V113" t="s">
        <v>191</v>
      </c>
      <c r="W113" t="s">
        <v>443</v>
      </c>
      <c r="X113" s="6">
        <v>44260</v>
      </c>
      <c r="Y113" s="6">
        <v>44260</v>
      </c>
      <c r="Z113">
        <v>108</v>
      </c>
      <c r="AA113" s="7">
        <f>800+1364</f>
        <v>2164</v>
      </c>
      <c r="AB113" s="8">
        <v>0</v>
      </c>
      <c r="AC113" s="6">
        <f>VLOOKUP(Z113,'[1]Base '!$A$10:$BY$60,62,FALSE)</f>
        <v>44271</v>
      </c>
      <c r="AD113" t="s">
        <v>444</v>
      </c>
      <c r="AE113">
        <v>108</v>
      </c>
      <c r="AF113" t="s">
        <v>127</v>
      </c>
      <c r="AG113" t="s">
        <v>128</v>
      </c>
      <c r="AH113" s="6">
        <v>44314</v>
      </c>
      <c r="AI113" s="6">
        <v>44277</v>
      </c>
      <c r="AJ113" t="s">
        <v>147</v>
      </c>
    </row>
    <row r="114" spans="1:36" x14ac:dyDescent="0.25">
      <c r="A114">
        <v>2021</v>
      </c>
      <c r="B114" t="s">
        <v>114</v>
      </c>
      <c r="C114" t="s">
        <v>115</v>
      </c>
      <c r="D114" t="s">
        <v>98</v>
      </c>
      <c r="E114" t="s">
        <v>183</v>
      </c>
      <c r="F114" t="s">
        <v>184</v>
      </c>
      <c r="G114" t="s">
        <v>184</v>
      </c>
      <c r="H114" t="s">
        <v>185</v>
      </c>
      <c r="I114" t="s">
        <v>186</v>
      </c>
      <c r="J114" t="s">
        <v>187</v>
      </c>
      <c r="K114" t="s">
        <v>188</v>
      </c>
      <c r="L114" t="s">
        <v>101</v>
      </c>
      <c r="M114" t="s">
        <v>445</v>
      </c>
      <c r="N114" t="s">
        <v>103</v>
      </c>
      <c r="O114">
        <v>0</v>
      </c>
      <c r="P114">
        <v>0</v>
      </c>
      <c r="Q114" t="s">
        <v>123</v>
      </c>
      <c r="R114" t="s">
        <v>190</v>
      </c>
      <c r="S114" t="s">
        <v>191</v>
      </c>
      <c r="T114" t="s">
        <v>123</v>
      </c>
      <c r="U114" t="s">
        <v>125</v>
      </c>
      <c r="V114" t="s">
        <v>125</v>
      </c>
      <c r="W114" t="s">
        <v>445</v>
      </c>
      <c r="X114" s="6">
        <v>44227</v>
      </c>
      <c r="Y114" s="6">
        <v>44228</v>
      </c>
      <c r="Z114">
        <v>109</v>
      </c>
      <c r="AA114" s="7">
        <v>300.32</v>
      </c>
      <c r="AB114" s="8">
        <v>0</v>
      </c>
      <c r="AC114" s="6">
        <v>44238</v>
      </c>
      <c r="AD114" t="s">
        <v>446</v>
      </c>
      <c r="AE114">
        <v>109</v>
      </c>
      <c r="AF114" t="s">
        <v>127</v>
      </c>
      <c r="AG114" t="s">
        <v>128</v>
      </c>
      <c r="AH114" s="6">
        <v>44314</v>
      </c>
      <c r="AI114" s="6">
        <v>44263</v>
      </c>
      <c r="AJ114" t="s">
        <v>129</v>
      </c>
    </row>
    <row r="115" spans="1:36" x14ac:dyDescent="0.25">
      <c r="A115">
        <v>2021</v>
      </c>
      <c r="B115" t="s">
        <v>114</v>
      </c>
      <c r="C115" t="s">
        <v>115</v>
      </c>
      <c r="D115" t="s">
        <v>98</v>
      </c>
      <c r="E115" t="s">
        <v>170</v>
      </c>
      <c r="F115" t="s">
        <v>263</v>
      </c>
      <c r="G115" t="s">
        <v>263</v>
      </c>
      <c r="H115" t="s">
        <v>264</v>
      </c>
      <c r="I115" t="s">
        <v>265</v>
      </c>
      <c r="J115" t="s">
        <v>266</v>
      </c>
      <c r="K115" t="s">
        <v>267</v>
      </c>
      <c r="L115" t="s">
        <v>101</v>
      </c>
      <c r="M115" t="s">
        <v>277</v>
      </c>
      <c r="N115" t="s">
        <v>103</v>
      </c>
      <c r="O115">
        <v>0</v>
      </c>
      <c r="P115">
        <v>0</v>
      </c>
      <c r="Q115" t="s">
        <v>123</v>
      </c>
      <c r="R115" t="s">
        <v>123</v>
      </c>
      <c r="S115" t="s">
        <v>124</v>
      </c>
      <c r="T115" t="s">
        <v>123</v>
      </c>
      <c r="U115" t="s">
        <v>125</v>
      </c>
      <c r="V115" t="s">
        <v>125</v>
      </c>
      <c r="W115" t="s">
        <v>277</v>
      </c>
      <c r="X115" s="6">
        <v>44245</v>
      </c>
      <c r="Y115" s="6">
        <v>44245</v>
      </c>
      <c r="Z115">
        <v>110</v>
      </c>
      <c r="AA115" s="7">
        <v>182</v>
      </c>
      <c r="AB115" s="8">
        <v>0</v>
      </c>
      <c r="AC115" s="6">
        <v>44253</v>
      </c>
      <c r="AD115" t="s">
        <v>447</v>
      </c>
      <c r="AE115">
        <v>110</v>
      </c>
      <c r="AF115" t="s">
        <v>127</v>
      </c>
      <c r="AG115" t="s">
        <v>128</v>
      </c>
      <c r="AH115" s="6">
        <v>44314</v>
      </c>
      <c r="AI115" s="6">
        <v>44265</v>
      </c>
      <c r="AJ115" t="s">
        <v>129</v>
      </c>
    </row>
    <row r="116" spans="1:36" x14ac:dyDescent="0.25">
      <c r="A116">
        <v>2021</v>
      </c>
      <c r="B116" t="s">
        <v>114</v>
      </c>
      <c r="C116" t="s">
        <v>115</v>
      </c>
      <c r="D116" t="s">
        <v>98</v>
      </c>
      <c r="E116" t="s">
        <v>242</v>
      </c>
      <c r="F116" t="s">
        <v>243</v>
      </c>
      <c r="G116" t="s">
        <v>243</v>
      </c>
      <c r="H116" t="s">
        <v>448</v>
      </c>
      <c r="I116" t="s">
        <v>449</v>
      </c>
      <c r="J116" t="s">
        <v>224</v>
      </c>
      <c r="K116" t="s">
        <v>120</v>
      </c>
      <c r="L116" t="s">
        <v>101</v>
      </c>
      <c r="M116" t="s">
        <v>450</v>
      </c>
      <c r="N116" t="s">
        <v>103</v>
      </c>
      <c r="O116">
        <v>0</v>
      </c>
      <c r="P116">
        <v>0</v>
      </c>
      <c r="Q116" t="s">
        <v>123</v>
      </c>
      <c r="R116" t="s">
        <v>125</v>
      </c>
      <c r="S116" t="s">
        <v>125</v>
      </c>
      <c r="T116" t="s">
        <v>123</v>
      </c>
      <c r="U116" t="s">
        <v>123</v>
      </c>
      <c r="V116" t="s">
        <v>124</v>
      </c>
      <c r="W116" t="s">
        <v>450</v>
      </c>
      <c r="X116" s="6">
        <v>44266</v>
      </c>
      <c r="Y116" s="6">
        <v>44266</v>
      </c>
      <c r="Z116">
        <v>111</v>
      </c>
      <c r="AA116" s="7">
        <v>338</v>
      </c>
      <c r="AB116" s="7">
        <v>462</v>
      </c>
      <c r="AC116" s="6">
        <f>VLOOKUP(Z116,'[1]Base '!$A$10:$BY$60,62,FALSE)</f>
        <v>44274</v>
      </c>
      <c r="AD116" t="s">
        <v>451</v>
      </c>
      <c r="AE116">
        <v>111</v>
      </c>
      <c r="AF116" t="s">
        <v>127</v>
      </c>
      <c r="AG116" t="s">
        <v>128</v>
      </c>
      <c r="AH116" s="6">
        <v>44314</v>
      </c>
      <c r="AI116" s="6">
        <v>44277</v>
      </c>
      <c r="AJ116" t="s">
        <v>147</v>
      </c>
    </row>
    <row r="117" spans="1:36" x14ac:dyDescent="0.25">
      <c r="A117">
        <v>2021</v>
      </c>
      <c r="B117" t="s">
        <v>114</v>
      </c>
      <c r="C117" t="s">
        <v>115</v>
      </c>
      <c r="D117" t="s">
        <v>98</v>
      </c>
      <c r="E117" t="s">
        <v>452</v>
      </c>
      <c r="F117" t="s">
        <v>453</v>
      </c>
      <c r="G117" t="s">
        <v>453</v>
      </c>
      <c r="H117" t="s">
        <v>454</v>
      </c>
      <c r="I117" t="s">
        <v>455</v>
      </c>
      <c r="J117" t="s">
        <v>233</v>
      </c>
      <c r="K117" t="s">
        <v>456</v>
      </c>
      <c r="L117" t="s">
        <v>101</v>
      </c>
      <c r="M117" t="s">
        <v>450</v>
      </c>
      <c r="N117" t="s">
        <v>103</v>
      </c>
      <c r="O117">
        <v>0</v>
      </c>
      <c r="P117">
        <v>0</v>
      </c>
      <c r="Q117" t="s">
        <v>123</v>
      </c>
      <c r="R117" t="s">
        <v>125</v>
      </c>
      <c r="S117" t="s">
        <v>125</v>
      </c>
      <c r="T117" t="s">
        <v>123</v>
      </c>
      <c r="U117" t="s">
        <v>123</v>
      </c>
      <c r="V117" t="s">
        <v>124</v>
      </c>
      <c r="W117" t="s">
        <v>450</v>
      </c>
      <c r="X117" s="6">
        <v>44266</v>
      </c>
      <c r="Y117" s="6">
        <v>44266</v>
      </c>
      <c r="Z117">
        <v>112</v>
      </c>
      <c r="AA117" s="7">
        <v>323</v>
      </c>
      <c r="AB117" s="7">
        <v>477</v>
      </c>
      <c r="AC117" s="6">
        <f>VLOOKUP(Z117,'[1]Base '!$A$10:$BY$60,62,FALSE)</f>
        <v>44274</v>
      </c>
      <c r="AD117" t="s">
        <v>457</v>
      </c>
      <c r="AE117">
        <v>112</v>
      </c>
      <c r="AF117" t="s">
        <v>127</v>
      </c>
      <c r="AG117" t="s">
        <v>128</v>
      </c>
      <c r="AH117" s="6">
        <v>44314</v>
      </c>
      <c r="AI117" s="6">
        <v>44280</v>
      </c>
      <c r="AJ117" t="s">
        <v>147</v>
      </c>
    </row>
    <row r="118" spans="1:36" x14ac:dyDescent="0.25">
      <c r="A118">
        <v>2021</v>
      </c>
      <c r="B118" t="s">
        <v>114</v>
      </c>
      <c r="C118" t="s">
        <v>115</v>
      </c>
      <c r="D118" t="s">
        <v>98</v>
      </c>
      <c r="E118" t="s">
        <v>116</v>
      </c>
      <c r="F118" t="s">
        <v>117</v>
      </c>
      <c r="G118" t="s">
        <v>117</v>
      </c>
      <c r="H118" t="s">
        <v>139</v>
      </c>
      <c r="I118" t="s">
        <v>140</v>
      </c>
      <c r="J118" t="s">
        <v>141</v>
      </c>
      <c r="K118" t="s">
        <v>142</v>
      </c>
      <c r="L118" t="s">
        <v>101</v>
      </c>
      <c r="M118" t="s">
        <v>450</v>
      </c>
      <c r="N118" t="s">
        <v>103</v>
      </c>
      <c r="O118">
        <v>0</v>
      </c>
      <c r="P118">
        <v>0</v>
      </c>
      <c r="Q118" t="s">
        <v>123</v>
      </c>
      <c r="R118" t="s">
        <v>125</v>
      </c>
      <c r="S118" t="s">
        <v>125</v>
      </c>
      <c r="T118" t="s">
        <v>123</v>
      </c>
      <c r="U118" t="s">
        <v>123</v>
      </c>
      <c r="V118" t="s">
        <v>124</v>
      </c>
      <c r="W118" t="s">
        <v>450</v>
      </c>
      <c r="X118" s="6">
        <v>44266</v>
      </c>
      <c r="Y118" s="6">
        <v>44266</v>
      </c>
      <c r="Z118">
        <v>113</v>
      </c>
      <c r="AA118" s="7">
        <v>1290</v>
      </c>
      <c r="AB118" s="7">
        <v>610</v>
      </c>
      <c r="AC118" s="6">
        <f>VLOOKUP(Z118,'[1]Base '!$A$10:$BY$60,62,FALSE)</f>
        <v>44274</v>
      </c>
      <c r="AD118" t="s">
        <v>458</v>
      </c>
      <c r="AE118">
        <v>113</v>
      </c>
      <c r="AF118" t="s">
        <v>127</v>
      </c>
      <c r="AG118" t="s">
        <v>128</v>
      </c>
      <c r="AH118" s="6">
        <v>44314</v>
      </c>
      <c r="AI118" s="6">
        <v>44281</v>
      </c>
      <c r="AJ118" t="s">
        <v>193</v>
      </c>
    </row>
    <row r="119" spans="1:36" x14ac:dyDescent="0.25">
      <c r="A119">
        <v>2021</v>
      </c>
      <c r="B119" t="s">
        <v>114</v>
      </c>
      <c r="C119" t="s">
        <v>115</v>
      </c>
      <c r="D119" t="s">
        <v>98</v>
      </c>
      <c r="E119" t="s">
        <v>242</v>
      </c>
      <c r="F119" t="s">
        <v>243</v>
      </c>
      <c r="G119" t="s">
        <v>243</v>
      </c>
      <c r="H119" t="s">
        <v>448</v>
      </c>
      <c r="I119" t="s">
        <v>449</v>
      </c>
      <c r="J119" t="s">
        <v>224</v>
      </c>
      <c r="K119" t="s">
        <v>120</v>
      </c>
      <c r="L119" t="s">
        <v>101</v>
      </c>
      <c r="M119" t="s">
        <v>450</v>
      </c>
      <c r="N119" t="s">
        <v>103</v>
      </c>
      <c r="O119">
        <v>0</v>
      </c>
      <c r="P119">
        <v>0</v>
      </c>
      <c r="Q119" t="s">
        <v>123</v>
      </c>
      <c r="R119" t="s">
        <v>125</v>
      </c>
      <c r="S119" t="s">
        <v>125</v>
      </c>
      <c r="T119" t="s">
        <v>123</v>
      </c>
      <c r="U119" t="s">
        <v>123</v>
      </c>
      <c r="V119" t="s">
        <v>124</v>
      </c>
      <c r="W119" t="s">
        <v>450</v>
      </c>
      <c r="X119" s="6">
        <v>44267</v>
      </c>
      <c r="Y119" s="6">
        <v>44267</v>
      </c>
      <c r="Z119">
        <v>114</v>
      </c>
      <c r="AA119" s="7">
        <v>525</v>
      </c>
      <c r="AB119" s="7">
        <v>275</v>
      </c>
      <c r="AC119" s="6">
        <f>VLOOKUP(Z119,'[1]Base '!$A$10:$BY$60,62,FALSE)</f>
        <v>44274</v>
      </c>
      <c r="AD119" t="s">
        <v>459</v>
      </c>
      <c r="AE119">
        <v>114</v>
      </c>
      <c r="AF119" t="s">
        <v>127</v>
      </c>
      <c r="AG119" t="s">
        <v>128</v>
      </c>
      <c r="AH119" s="6">
        <v>44314</v>
      </c>
      <c r="AI119" s="6">
        <v>44280</v>
      </c>
      <c r="AJ119" t="s">
        <v>147</v>
      </c>
    </row>
    <row r="120" spans="1:36" x14ac:dyDescent="0.25">
      <c r="A120">
        <v>2021</v>
      </c>
      <c r="B120" t="s">
        <v>114</v>
      </c>
      <c r="C120" t="s">
        <v>115</v>
      </c>
      <c r="D120" t="s">
        <v>98</v>
      </c>
      <c r="E120" t="s">
        <v>452</v>
      </c>
      <c r="F120" t="s">
        <v>453</v>
      </c>
      <c r="G120" t="s">
        <v>453</v>
      </c>
      <c r="H120" t="s">
        <v>454</v>
      </c>
      <c r="I120" t="s">
        <v>455</v>
      </c>
      <c r="J120" t="s">
        <v>233</v>
      </c>
      <c r="K120" t="s">
        <v>456</v>
      </c>
      <c r="L120" t="s">
        <v>101</v>
      </c>
      <c r="M120" t="s">
        <v>450</v>
      </c>
      <c r="N120" t="s">
        <v>103</v>
      </c>
      <c r="O120">
        <v>0</v>
      </c>
      <c r="P120">
        <v>0</v>
      </c>
      <c r="Q120" t="s">
        <v>123</v>
      </c>
      <c r="R120" t="s">
        <v>125</v>
      </c>
      <c r="S120" t="s">
        <v>125</v>
      </c>
      <c r="T120" t="s">
        <v>123</v>
      </c>
      <c r="U120" t="s">
        <v>123</v>
      </c>
      <c r="V120" t="s">
        <v>124</v>
      </c>
      <c r="W120" t="s">
        <v>450</v>
      </c>
      <c r="X120" s="6">
        <v>44267</v>
      </c>
      <c r="Y120" s="6">
        <v>44267</v>
      </c>
      <c r="Z120">
        <v>115</v>
      </c>
      <c r="AA120" s="7">
        <v>654</v>
      </c>
      <c r="AB120" s="7">
        <v>146</v>
      </c>
      <c r="AC120" s="6">
        <f>VLOOKUP(Z120,'[1]Base '!$A$10:$BY$60,62,FALSE)</f>
        <v>44274</v>
      </c>
      <c r="AD120" t="s">
        <v>460</v>
      </c>
      <c r="AE120">
        <v>115</v>
      </c>
      <c r="AF120" t="s">
        <v>127</v>
      </c>
      <c r="AG120" t="s">
        <v>128</v>
      </c>
      <c r="AH120" s="6">
        <v>44314</v>
      </c>
      <c r="AI120" s="6">
        <v>44281</v>
      </c>
      <c r="AJ120" t="s">
        <v>193</v>
      </c>
    </row>
    <row r="121" spans="1:36" x14ac:dyDescent="0.25">
      <c r="A121">
        <v>2021</v>
      </c>
      <c r="B121" t="s">
        <v>114</v>
      </c>
      <c r="C121" t="s">
        <v>115</v>
      </c>
      <c r="D121" t="s">
        <v>98</v>
      </c>
      <c r="E121" t="s">
        <v>116</v>
      </c>
      <c r="F121" t="s">
        <v>117</v>
      </c>
      <c r="G121" t="s">
        <v>117</v>
      </c>
      <c r="H121" t="s">
        <v>139</v>
      </c>
      <c r="I121" t="s">
        <v>140</v>
      </c>
      <c r="J121" t="s">
        <v>141</v>
      </c>
      <c r="K121" t="s">
        <v>142</v>
      </c>
      <c r="L121" t="s">
        <v>101</v>
      </c>
      <c r="M121" t="s">
        <v>450</v>
      </c>
      <c r="N121" t="s">
        <v>103</v>
      </c>
      <c r="O121">
        <v>0</v>
      </c>
      <c r="P121">
        <v>0</v>
      </c>
      <c r="Q121" t="s">
        <v>123</v>
      </c>
      <c r="R121" t="s">
        <v>125</v>
      </c>
      <c r="S121" t="s">
        <v>125</v>
      </c>
      <c r="T121" t="s">
        <v>123</v>
      </c>
      <c r="U121" t="s">
        <v>123</v>
      </c>
      <c r="V121" t="s">
        <v>124</v>
      </c>
      <c r="W121" t="s">
        <v>450</v>
      </c>
      <c r="X121" s="6">
        <v>44267</v>
      </c>
      <c r="Y121" s="6">
        <v>44267</v>
      </c>
      <c r="Z121">
        <v>116</v>
      </c>
      <c r="AA121" s="7">
        <v>1654.41</v>
      </c>
      <c r="AB121" s="7">
        <v>245.59</v>
      </c>
      <c r="AC121" s="6">
        <f>VLOOKUP(Z121,'[1]Base '!$A$10:$BY$60,62,FALSE)</f>
        <v>44274</v>
      </c>
      <c r="AD121" t="s">
        <v>461</v>
      </c>
      <c r="AE121">
        <v>116</v>
      </c>
      <c r="AF121" t="s">
        <v>127</v>
      </c>
      <c r="AG121" t="s">
        <v>128</v>
      </c>
      <c r="AH121" s="6">
        <v>44314</v>
      </c>
      <c r="AI121" s="6">
        <v>44281</v>
      </c>
      <c r="AJ121" t="s">
        <v>147</v>
      </c>
    </row>
    <row r="122" spans="1:36" x14ac:dyDescent="0.25">
      <c r="A122">
        <v>2021</v>
      </c>
      <c r="B122" t="s">
        <v>114</v>
      </c>
      <c r="C122" t="s">
        <v>115</v>
      </c>
      <c r="D122" t="s">
        <v>98</v>
      </c>
      <c r="E122" t="s">
        <v>202</v>
      </c>
      <c r="F122" t="s">
        <v>203</v>
      </c>
      <c r="G122" t="s">
        <v>203</v>
      </c>
      <c r="H122" t="s">
        <v>204</v>
      </c>
      <c r="I122" t="s">
        <v>205</v>
      </c>
      <c r="J122" t="s">
        <v>206</v>
      </c>
      <c r="K122" t="s">
        <v>180</v>
      </c>
      <c r="L122" t="s">
        <v>101</v>
      </c>
      <c r="M122" t="s">
        <v>207</v>
      </c>
      <c r="N122" t="s">
        <v>103</v>
      </c>
      <c r="O122">
        <v>0</v>
      </c>
      <c r="P122">
        <v>0</v>
      </c>
      <c r="Q122" t="s">
        <v>123</v>
      </c>
      <c r="R122" t="s">
        <v>125</v>
      </c>
      <c r="S122" t="s">
        <v>125</v>
      </c>
      <c r="T122" t="s">
        <v>123</v>
      </c>
      <c r="U122" t="s">
        <v>214</v>
      </c>
      <c r="V122" t="s">
        <v>215</v>
      </c>
      <c r="W122" t="s">
        <v>207</v>
      </c>
      <c r="X122" s="6">
        <v>44252</v>
      </c>
      <c r="Y122" s="6">
        <v>44252</v>
      </c>
      <c r="Z122">
        <v>119</v>
      </c>
      <c r="AA122" s="7">
        <v>719</v>
      </c>
      <c r="AB122" s="8">
        <v>0</v>
      </c>
      <c r="AC122" s="6">
        <v>44260</v>
      </c>
      <c r="AD122" t="s">
        <v>462</v>
      </c>
      <c r="AE122">
        <v>119</v>
      </c>
      <c r="AF122" t="s">
        <v>127</v>
      </c>
      <c r="AG122" t="s">
        <v>128</v>
      </c>
      <c r="AH122" s="6">
        <v>44314</v>
      </c>
      <c r="AI122" s="6">
        <v>44265</v>
      </c>
      <c r="AJ122" t="s">
        <v>147</v>
      </c>
    </row>
    <row r="123" spans="1:36" x14ac:dyDescent="0.25">
      <c r="A123">
        <v>2021</v>
      </c>
      <c r="B123" t="s">
        <v>114</v>
      </c>
      <c r="C123" t="s">
        <v>115</v>
      </c>
      <c r="D123" t="s">
        <v>98</v>
      </c>
      <c r="E123" t="s">
        <v>202</v>
      </c>
      <c r="F123" t="s">
        <v>203</v>
      </c>
      <c r="G123" t="s">
        <v>203</v>
      </c>
      <c r="H123" t="s">
        <v>204</v>
      </c>
      <c r="I123" t="s">
        <v>463</v>
      </c>
      <c r="J123" t="s">
        <v>164</v>
      </c>
      <c r="K123" t="s">
        <v>464</v>
      </c>
      <c r="L123" t="s">
        <v>101</v>
      </c>
      <c r="M123" t="s">
        <v>465</v>
      </c>
      <c r="N123" t="s">
        <v>103</v>
      </c>
      <c r="O123">
        <v>0</v>
      </c>
      <c r="P123">
        <v>0</v>
      </c>
      <c r="Q123" t="s">
        <v>123</v>
      </c>
      <c r="R123" t="s">
        <v>125</v>
      </c>
      <c r="S123" t="s">
        <v>125</v>
      </c>
      <c r="T123" t="s">
        <v>123</v>
      </c>
      <c r="U123" t="s">
        <v>214</v>
      </c>
      <c r="V123" t="s">
        <v>215</v>
      </c>
      <c r="W123" t="s">
        <v>465</v>
      </c>
      <c r="X123" s="6">
        <v>44257</v>
      </c>
      <c r="Y123" s="6">
        <v>44257</v>
      </c>
      <c r="Z123">
        <v>120</v>
      </c>
      <c r="AA123" s="7">
        <v>244</v>
      </c>
      <c r="AB123" s="8">
        <v>0</v>
      </c>
      <c r="AC123" s="6">
        <v>44260</v>
      </c>
      <c r="AD123" t="s">
        <v>466</v>
      </c>
      <c r="AE123">
        <v>120</v>
      </c>
      <c r="AF123" t="s">
        <v>127</v>
      </c>
      <c r="AG123" t="s">
        <v>128</v>
      </c>
      <c r="AH123" s="6">
        <v>44314</v>
      </c>
      <c r="AI123" s="6">
        <v>44265</v>
      </c>
      <c r="AJ123" t="s">
        <v>129</v>
      </c>
    </row>
    <row r="124" spans="1:36" x14ac:dyDescent="0.25">
      <c r="A124">
        <v>2021</v>
      </c>
      <c r="B124" t="s">
        <v>114</v>
      </c>
      <c r="C124" t="s">
        <v>115</v>
      </c>
      <c r="D124" t="s">
        <v>98</v>
      </c>
      <c r="E124" t="s">
        <v>202</v>
      </c>
      <c r="F124" t="s">
        <v>203</v>
      </c>
      <c r="G124" t="s">
        <v>203</v>
      </c>
      <c r="H124" t="s">
        <v>204</v>
      </c>
      <c r="I124" t="s">
        <v>467</v>
      </c>
      <c r="J124" t="s">
        <v>331</v>
      </c>
      <c r="K124" t="s">
        <v>468</v>
      </c>
      <c r="L124" t="s">
        <v>101</v>
      </c>
      <c r="M124" t="s">
        <v>469</v>
      </c>
      <c r="N124" t="s">
        <v>103</v>
      </c>
      <c r="O124">
        <v>0</v>
      </c>
      <c r="P124">
        <v>0</v>
      </c>
      <c r="Q124" t="s">
        <v>123</v>
      </c>
      <c r="R124" t="s">
        <v>125</v>
      </c>
      <c r="S124" t="s">
        <v>125</v>
      </c>
      <c r="T124" t="s">
        <v>123</v>
      </c>
      <c r="U124" t="s">
        <v>208</v>
      </c>
      <c r="V124" t="s">
        <v>209</v>
      </c>
      <c r="W124" t="s">
        <v>469</v>
      </c>
      <c r="X124" s="6">
        <v>44246</v>
      </c>
      <c r="Y124" s="6">
        <v>44246</v>
      </c>
      <c r="Z124">
        <v>121</v>
      </c>
      <c r="AA124" s="7">
        <v>1336</v>
      </c>
      <c r="AB124" s="8">
        <v>0</v>
      </c>
      <c r="AC124" s="6">
        <v>44260</v>
      </c>
      <c r="AD124" t="s">
        <v>470</v>
      </c>
      <c r="AE124">
        <v>121</v>
      </c>
      <c r="AF124" t="s">
        <v>127</v>
      </c>
      <c r="AG124" t="s">
        <v>128</v>
      </c>
      <c r="AH124" s="6">
        <v>44314</v>
      </c>
      <c r="AI124" s="6">
        <v>44265</v>
      </c>
      <c r="AJ124" t="s">
        <v>129</v>
      </c>
    </row>
    <row r="125" spans="1:36" x14ac:dyDescent="0.25">
      <c r="A125">
        <v>2021</v>
      </c>
      <c r="B125" t="s">
        <v>114</v>
      </c>
      <c r="C125" t="s">
        <v>115</v>
      </c>
      <c r="D125" t="s">
        <v>98</v>
      </c>
      <c r="E125" t="s">
        <v>202</v>
      </c>
      <c r="F125" t="s">
        <v>203</v>
      </c>
      <c r="G125" t="s">
        <v>203</v>
      </c>
      <c r="H125" t="s">
        <v>204</v>
      </c>
      <c r="I125" t="s">
        <v>219</v>
      </c>
      <c r="J125" t="s">
        <v>220</v>
      </c>
      <c r="K125" t="s">
        <v>221</v>
      </c>
      <c r="L125" t="s">
        <v>101</v>
      </c>
      <c r="M125" t="s">
        <v>207</v>
      </c>
      <c r="N125" t="s">
        <v>103</v>
      </c>
      <c r="O125">
        <v>0</v>
      </c>
      <c r="P125">
        <v>0</v>
      </c>
      <c r="Q125" t="s">
        <v>123</v>
      </c>
      <c r="R125" t="s">
        <v>125</v>
      </c>
      <c r="S125" t="s">
        <v>125</v>
      </c>
      <c r="T125" t="s">
        <v>123</v>
      </c>
      <c r="U125" t="s">
        <v>214</v>
      </c>
      <c r="V125" t="s">
        <v>215</v>
      </c>
      <c r="W125" t="s">
        <v>207</v>
      </c>
      <c r="X125" s="6">
        <v>44244</v>
      </c>
      <c r="Y125" s="6">
        <v>44244</v>
      </c>
      <c r="Z125">
        <v>122</v>
      </c>
      <c r="AA125" s="7">
        <v>384</v>
      </c>
      <c r="AB125" s="8">
        <v>0</v>
      </c>
      <c r="AC125" s="6">
        <v>44260</v>
      </c>
      <c r="AD125" t="s">
        <v>471</v>
      </c>
      <c r="AE125">
        <v>122</v>
      </c>
      <c r="AF125" t="s">
        <v>127</v>
      </c>
      <c r="AG125" t="s">
        <v>128</v>
      </c>
      <c r="AH125" s="6">
        <v>44314</v>
      </c>
      <c r="AI125" s="6">
        <v>44265</v>
      </c>
      <c r="AJ125" t="s">
        <v>129</v>
      </c>
    </row>
    <row r="126" spans="1:36" x14ac:dyDescent="0.25">
      <c r="A126">
        <v>2021</v>
      </c>
      <c r="B126" t="s">
        <v>114</v>
      </c>
      <c r="C126" t="s">
        <v>115</v>
      </c>
      <c r="D126" t="s">
        <v>98</v>
      </c>
      <c r="E126" t="s">
        <v>202</v>
      </c>
      <c r="F126" t="s">
        <v>203</v>
      </c>
      <c r="G126" t="s">
        <v>203</v>
      </c>
      <c r="H126" t="s">
        <v>204</v>
      </c>
      <c r="I126" t="s">
        <v>219</v>
      </c>
      <c r="J126" t="s">
        <v>220</v>
      </c>
      <c r="K126" t="s">
        <v>221</v>
      </c>
      <c r="L126" t="s">
        <v>101</v>
      </c>
      <c r="M126" t="s">
        <v>207</v>
      </c>
      <c r="N126" t="s">
        <v>103</v>
      </c>
      <c r="O126">
        <v>0</v>
      </c>
      <c r="P126">
        <v>0</v>
      </c>
      <c r="Q126" t="s">
        <v>123</v>
      </c>
      <c r="R126" t="s">
        <v>125</v>
      </c>
      <c r="S126" t="s">
        <v>125</v>
      </c>
      <c r="T126" t="s">
        <v>123</v>
      </c>
      <c r="U126" t="s">
        <v>214</v>
      </c>
      <c r="V126" t="s">
        <v>215</v>
      </c>
      <c r="W126" t="s">
        <v>207</v>
      </c>
      <c r="X126" s="6">
        <v>44245</v>
      </c>
      <c r="Y126" s="6">
        <v>44245</v>
      </c>
      <c r="Z126">
        <v>123</v>
      </c>
      <c r="AA126" s="7">
        <v>861</v>
      </c>
      <c r="AB126" s="8">
        <v>0</v>
      </c>
      <c r="AC126" s="6">
        <v>44260</v>
      </c>
      <c r="AD126" t="s">
        <v>472</v>
      </c>
      <c r="AE126">
        <v>123</v>
      </c>
      <c r="AF126" t="s">
        <v>127</v>
      </c>
      <c r="AG126" t="s">
        <v>128</v>
      </c>
      <c r="AH126" s="6">
        <v>44314</v>
      </c>
      <c r="AI126" s="6">
        <v>44265</v>
      </c>
      <c r="AJ126" t="s">
        <v>129</v>
      </c>
    </row>
    <row r="127" spans="1:36" x14ac:dyDescent="0.25">
      <c r="A127">
        <v>2021</v>
      </c>
      <c r="B127" t="s">
        <v>114</v>
      </c>
      <c r="C127" t="s">
        <v>115</v>
      </c>
      <c r="D127" t="s">
        <v>98</v>
      </c>
      <c r="E127" t="s">
        <v>202</v>
      </c>
      <c r="F127" t="s">
        <v>203</v>
      </c>
      <c r="G127" t="s">
        <v>203</v>
      </c>
      <c r="H127" t="s">
        <v>204</v>
      </c>
      <c r="I127" t="s">
        <v>219</v>
      </c>
      <c r="J127" t="s">
        <v>220</v>
      </c>
      <c r="K127" t="s">
        <v>221</v>
      </c>
      <c r="L127" t="s">
        <v>101</v>
      </c>
      <c r="M127" t="s">
        <v>207</v>
      </c>
      <c r="N127" t="s">
        <v>103</v>
      </c>
      <c r="O127">
        <v>0</v>
      </c>
      <c r="P127">
        <v>0</v>
      </c>
      <c r="Q127" t="s">
        <v>123</v>
      </c>
      <c r="R127" t="s">
        <v>125</v>
      </c>
      <c r="S127" t="s">
        <v>125</v>
      </c>
      <c r="T127" t="s">
        <v>123</v>
      </c>
      <c r="U127" t="s">
        <v>214</v>
      </c>
      <c r="V127" t="s">
        <v>215</v>
      </c>
      <c r="W127" t="s">
        <v>207</v>
      </c>
      <c r="X127" s="6">
        <v>44251</v>
      </c>
      <c r="Y127" s="6">
        <v>44251</v>
      </c>
      <c r="Z127">
        <v>124</v>
      </c>
      <c r="AA127" s="7">
        <v>994.16</v>
      </c>
      <c r="AB127" s="8">
        <v>0</v>
      </c>
      <c r="AC127" s="6">
        <v>44260</v>
      </c>
      <c r="AD127" s="9" t="s">
        <v>473</v>
      </c>
      <c r="AE127">
        <v>124</v>
      </c>
      <c r="AF127" t="s">
        <v>127</v>
      </c>
      <c r="AG127" t="s">
        <v>128</v>
      </c>
      <c r="AH127" s="6">
        <v>44314</v>
      </c>
      <c r="AI127" s="6">
        <v>44265</v>
      </c>
      <c r="AJ127" t="s">
        <v>147</v>
      </c>
    </row>
    <row r="128" spans="1:36" x14ac:dyDescent="0.25">
      <c r="A128">
        <v>2021</v>
      </c>
      <c r="B128" t="s">
        <v>114</v>
      </c>
      <c r="C128" t="s">
        <v>115</v>
      </c>
      <c r="D128" t="s">
        <v>98</v>
      </c>
      <c r="E128" t="s">
        <v>170</v>
      </c>
      <c r="F128" t="s">
        <v>263</v>
      </c>
      <c r="G128" t="s">
        <v>263</v>
      </c>
      <c r="H128" t="s">
        <v>264</v>
      </c>
      <c r="I128" t="s">
        <v>265</v>
      </c>
      <c r="J128" t="s">
        <v>266</v>
      </c>
      <c r="K128" t="s">
        <v>267</v>
      </c>
      <c r="L128" t="s">
        <v>101</v>
      </c>
      <c r="M128" t="s">
        <v>277</v>
      </c>
      <c r="N128" t="s">
        <v>103</v>
      </c>
      <c r="O128">
        <v>0</v>
      </c>
      <c r="P128">
        <v>0</v>
      </c>
      <c r="Q128" t="s">
        <v>123</v>
      </c>
      <c r="R128" t="s">
        <v>123</v>
      </c>
      <c r="S128" t="s">
        <v>124</v>
      </c>
      <c r="T128" t="s">
        <v>123</v>
      </c>
      <c r="U128" t="s">
        <v>125</v>
      </c>
      <c r="V128" t="s">
        <v>125</v>
      </c>
      <c r="W128" t="s">
        <v>277</v>
      </c>
      <c r="X128" s="6">
        <v>44208</v>
      </c>
      <c r="Y128" s="6">
        <v>44208</v>
      </c>
      <c r="Z128">
        <v>125</v>
      </c>
      <c r="AA128" s="7">
        <v>176</v>
      </c>
      <c r="AB128" s="8">
        <v>0</v>
      </c>
      <c r="AC128" s="6">
        <v>44263</v>
      </c>
      <c r="AD128" t="s">
        <v>474</v>
      </c>
      <c r="AE128">
        <v>125</v>
      </c>
      <c r="AF128" t="s">
        <v>127</v>
      </c>
      <c r="AG128" t="s">
        <v>128</v>
      </c>
      <c r="AH128" s="6">
        <v>44314</v>
      </c>
      <c r="AI128" s="6">
        <v>44271</v>
      </c>
      <c r="AJ128" t="s">
        <v>129</v>
      </c>
    </row>
    <row r="129" spans="1:36" x14ac:dyDescent="0.25">
      <c r="A129">
        <v>2021</v>
      </c>
      <c r="B129" t="s">
        <v>114</v>
      </c>
      <c r="C129" t="s">
        <v>115</v>
      </c>
      <c r="D129" t="s">
        <v>98</v>
      </c>
      <c r="E129" t="s">
        <v>202</v>
      </c>
      <c r="F129" t="s">
        <v>203</v>
      </c>
      <c r="G129" t="s">
        <v>203</v>
      </c>
      <c r="H129" t="s">
        <v>204</v>
      </c>
      <c r="I129" t="s">
        <v>401</v>
      </c>
      <c r="J129" t="s">
        <v>303</v>
      </c>
      <c r="K129" t="s">
        <v>402</v>
      </c>
      <c r="L129" t="s">
        <v>101</v>
      </c>
      <c r="M129" t="s">
        <v>207</v>
      </c>
      <c r="N129" t="s">
        <v>103</v>
      </c>
      <c r="O129">
        <v>0</v>
      </c>
      <c r="P129">
        <v>0</v>
      </c>
      <c r="Q129" t="s">
        <v>123</v>
      </c>
      <c r="R129" t="s">
        <v>123</v>
      </c>
      <c r="S129" t="s">
        <v>124</v>
      </c>
      <c r="T129" t="s">
        <v>123</v>
      </c>
      <c r="U129" t="s">
        <v>125</v>
      </c>
      <c r="V129" t="s">
        <v>125</v>
      </c>
      <c r="W129" t="s">
        <v>207</v>
      </c>
      <c r="X129" s="6">
        <v>44215</v>
      </c>
      <c r="Y129" s="6">
        <v>44215</v>
      </c>
      <c r="Z129">
        <v>127</v>
      </c>
      <c r="AA129" s="7">
        <v>965.52</v>
      </c>
      <c r="AB129" s="8">
        <v>0</v>
      </c>
      <c r="AC129" s="6">
        <v>44263</v>
      </c>
      <c r="AD129" t="s">
        <v>475</v>
      </c>
      <c r="AE129">
        <v>127</v>
      </c>
      <c r="AF129" t="s">
        <v>127</v>
      </c>
      <c r="AG129" t="s">
        <v>128</v>
      </c>
      <c r="AH129" s="6">
        <v>44314</v>
      </c>
      <c r="AI129" s="6">
        <v>44271</v>
      </c>
      <c r="AJ129" t="s">
        <v>129</v>
      </c>
    </row>
    <row r="130" spans="1:36" x14ac:dyDescent="0.25">
      <c r="A130">
        <v>2021</v>
      </c>
      <c r="B130" t="s">
        <v>114</v>
      </c>
      <c r="C130" t="s">
        <v>115</v>
      </c>
      <c r="D130" t="s">
        <v>98</v>
      </c>
      <c r="E130" t="s">
        <v>202</v>
      </c>
      <c r="F130" t="s">
        <v>203</v>
      </c>
      <c r="G130" t="s">
        <v>203</v>
      </c>
      <c r="H130" t="s">
        <v>204</v>
      </c>
      <c r="I130" t="s">
        <v>301</v>
      </c>
      <c r="J130" t="s">
        <v>302</v>
      </c>
      <c r="K130" t="s">
        <v>303</v>
      </c>
      <c r="L130" t="s">
        <v>101</v>
      </c>
      <c r="M130" t="s">
        <v>207</v>
      </c>
      <c r="N130" t="s">
        <v>103</v>
      </c>
      <c r="O130">
        <v>0</v>
      </c>
      <c r="P130">
        <v>0</v>
      </c>
      <c r="Q130" t="s">
        <v>123</v>
      </c>
      <c r="R130" t="s">
        <v>123</v>
      </c>
      <c r="S130" t="s">
        <v>124</v>
      </c>
      <c r="T130" t="s">
        <v>123</v>
      </c>
      <c r="U130" t="s">
        <v>269</v>
      </c>
      <c r="V130" t="s">
        <v>270</v>
      </c>
      <c r="W130" t="s">
        <v>207</v>
      </c>
      <c r="X130" s="6">
        <v>44246</v>
      </c>
      <c r="Y130" s="6">
        <v>44246</v>
      </c>
      <c r="Z130">
        <v>129</v>
      </c>
      <c r="AA130" s="7">
        <v>2379.91</v>
      </c>
      <c r="AB130" s="8">
        <v>0</v>
      </c>
      <c r="AC130" s="6">
        <v>44263</v>
      </c>
      <c r="AD130" t="s">
        <v>476</v>
      </c>
      <c r="AE130">
        <v>129</v>
      </c>
      <c r="AF130" t="s">
        <v>127</v>
      </c>
      <c r="AG130" t="s">
        <v>128</v>
      </c>
      <c r="AH130" s="6">
        <v>44314</v>
      </c>
      <c r="AI130" s="6">
        <v>44271</v>
      </c>
      <c r="AJ130" t="s">
        <v>147</v>
      </c>
    </row>
    <row r="131" spans="1:36" x14ac:dyDescent="0.25">
      <c r="A131">
        <v>2021</v>
      </c>
      <c r="B131" t="s">
        <v>114</v>
      </c>
      <c r="C131" t="s">
        <v>115</v>
      </c>
      <c r="D131" t="s">
        <v>98</v>
      </c>
      <c r="E131" t="s">
        <v>202</v>
      </c>
      <c r="F131" t="s">
        <v>203</v>
      </c>
      <c r="G131" t="s">
        <v>203</v>
      </c>
      <c r="H131" t="s">
        <v>204</v>
      </c>
      <c r="I131" t="s">
        <v>280</v>
      </c>
      <c r="J131" t="s">
        <v>281</v>
      </c>
      <c r="K131" t="s">
        <v>154</v>
      </c>
      <c r="L131" t="s">
        <v>101</v>
      </c>
      <c r="M131" t="s">
        <v>207</v>
      </c>
      <c r="N131" t="s">
        <v>103</v>
      </c>
      <c r="O131">
        <v>0</v>
      </c>
      <c r="P131">
        <v>0</v>
      </c>
      <c r="Q131" t="s">
        <v>123</v>
      </c>
      <c r="R131" t="s">
        <v>123</v>
      </c>
      <c r="S131" t="s">
        <v>124</v>
      </c>
      <c r="T131" t="s">
        <v>123</v>
      </c>
      <c r="U131" t="s">
        <v>125</v>
      </c>
      <c r="V131" t="s">
        <v>125</v>
      </c>
      <c r="W131" t="s">
        <v>207</v>
      </c>
      <c r="X131" s="6">
        <v>44246</v>
      </c>
      <c r="Y131" s="6">
        <v>44246</v>
      </c>
      <c r="Z131">
        <v>130</v>
      </c>
      <c r="AA131" s="7">
        <v>946.8</v>
      </c>
      <c r="AB131" s="8">
        <v>0</v>
      </c>
      <c r="AC131" s="6">
        <v>44263</v>
      </c>
      <c r="AD131" t="s">
        <v>477</v>
      </c>
      <c r="AE131">
        <v>130</v>
      </c>
      <c r="AF131" t="s">
        <v>127</v>
      </c>
      <c r="AG131" t="s">
        <v>128</v>
      </c>
      <c r="AH131" s="6">
        <v>44314</v>
      </c>
      <c r="AI131" s="6">
        <v>44271</v>
      </c>
      <c r="AJ131" t="s">
        <v>147</v>
      </c>
    </row>
    <row r="132" spans="1:36" x14ac:dyDescent="0.25">
      <c r="A132">
        <v>2021</v>
      </c>
      <c r="B132" t="s">
        <v>114</v>
      </c>
      <c r="C132" t="s">
        <v>115</v>
      </c>
      <c r="D132" t="s">
        <v>98</v>
      </c>
      <c r="E132" t="s">
        <v>202</v>
      </c>
      <c r="F132" t="s">
        <v>203</v>
      </c>
      <c r="G132" t="s">
        <v>203</v>
      </c>
      <c r="H132" t="s">
        <v>204</v>
      </c>
      <c r="I132" t="s">
        <v>272</v>
      </c>
      <c r="J132" t="s">
        <v>164</v>
      </c>
      <c r="K132" t="s">
        <v>273</v>
      </c>
      <c r="L132" t="s">
        <v>101</v>
      </c>
      <c r="M132" t="s">
        <v>207</v>
      </c>
      <c r="N132" t="s">
        <v>103</v>
      </c>
      <c r="O132">
        <v>0</v>
      </c>
      <c r="P132">
        <v>0</v>
      </c>
      <c r="Q132" t="s">
        <v>123</v>
      </c>
      <c r="R132" t="s">
        <v>123</v>
      </c>
      <c r="S132" t="s">
        <v>124</v>
      </c>
      <c r="T132" t="s">
        <v>123</v>
      </c>
      <c r="U132" t="s">
        <v>125</v>
      </c>
      <c r="V132" t="s">
        <v>125</v>
      </c>
      <c r="W132" t="s">
        <v>207</v>
      </c>
      <c r="X132" s="6">
        <v>44249</v>
      </c>
      <c r="Y132" s="6">
        <v>44249</v>
      </c>
      <c r="Z132">
        <v>131</v>
      </c>
      <c r="AA132" s="7">
        <v>532.01</v>
      </c>
      <c r="AB132" s="8">
        <v>0</v>
      </c>
      <c r="AC132" s="6">
        <v>44263</v>
      </c>
      <c r="AD132" t="s">
        <v>478</v>
      </c>
      <c r="AE132">
        <v>131</v>
      </c>
      <c r="AF132" t="s">
        <v>127</v>
      </c>
      <c r="AG132" t="s">
        <v>128</v>
      </c>
      <c r="AH132" s="6">
        <v>44314</v>
      </c>
      <c r="AI132" s="6">
        <v>44271</v>
      </c>
      <c r="AJ132" t="s">
        <v>129</v>
      </c>
    </row>
    <row r="133" spans="1:36" x14ac:dyDescent="0.25">
      <c r="A133">
        <v>2021</v>
      </c>
      <c r="B133" t="s">
        <v>114</v>
      </c>
      <c r="C133" t="s">
        <v>115</v>
      </c>
      <c r="D133" t="s">
        <v>98</v>
      </c>
      <c r="E133" t="s">
        <v>170</v>
      </c>
      <c r="F133" t="s">
        <v>263</v>
      </c>
      <c r="G133" t="s">
        <v>263</v>
      </c>
      <c r="H133" t="s">
        <v>264</v>
      </c>
      <c r="I133" t="s">
        <v>265</v>
      </c>
      <c r="J133" t="s">
        <v>266</v>
      </c>
      <c r="K133" t="s">
        <v>267</v>
      </c>
      <c r="L133" t="s">
        <v>101</v>
      </c>
      <c r="M133" t="s">
        <v>277</v>
      </c>
      <c r="N133" t="s">
        <v>103</v>
      </c>
      <c r="O133">
        <v>0</v>
      </c>
      <c r="P133">
        <v>0</v>
      </c>
      <c r="Q133" t="s">
        <v>123</v>
      </c>
      <c r="R133" t="s">
        <v>123</v>
      </c>
      <c r="S133" t="s">
        <v>124</v>
      </c>
      <c r="T133" t="s">
        <v>123</v>
      </c>
      <c r="U133" t="s">
        <v>125</v>
      </c>
      <c r="V133" t="s">
        <v>125</v>
      </c>
      <c r="W133" t="s">
        <v>277</v>
      </c>
      <c r="X133" s="6">
        <v>44250</v>
      </c>
      <c r="Y133" s="6">
        <v>44250</v>
      </c>
      <c r="Z133">
        <v>133</v>
      </c>
      <c r="AA133" s="7">
        <v>738.08</v>
      </c>
      <c r="AB133" s="8">
        <v>0</v>
      </c>
      <c r="AC133" s="6">
        <v>44263</v>
      </c>
      <c r="AD133" t="s">
        <v>479</v>
      </c>
      <c r="AE133">
        <v>133</v>
      </c>
      <c r="AF133" t="s">
        <v>127</v>
      </c>
      <c r="AG133" t="s">
        <v>128</v>
      </c>
      <c r="AH133" s="6">
        <v>44314</v>
      </c>
      <c r="AI133" s="6">
        <v>44271</v>
      </c>
      <c r="AJ133" t="s">
        <v>129</v>
      </c>
    </row>
    <row r="134" spans="1:36" x14ac:dyDescent="0.25">
      <c r="A134">
        <v>2021</v>
      </c>
      <c r="B134" t="s">
        <v>114</v>
      </c>
      <c r="C134" t="s">
        <v>115</v>
      </c>
      <c r="D134" t="s">
        <v>98</v>
      </c>
      <c r="E134" t="s">
        <v>170</v>
      </c>
      <c r="F134" t="s">
        <v>263</v>
      </c>
      <c r="G134" t="s">
        <v>263</v>
      </c>
      <c r="H134" t="s">
        <v>264</v>
      </c>
      <c r="I134" t="s">
        <v>265</v>
      </c>
      <c r="J134" t="s">
        <v>266</v>
      </c>
      <c r="K134" t="s">
        <v>267</v>
      </c>
      <c r="L134" t="s">
        <v>101</v>
      </c>
      <c r="M134" t="s">
        <v>277</v>
      </c>
      <c r="N134" t="s">
        <v>103</v>
      </c>
      <c r="O134">
        <v>0</v>
      </c>
      <c r="P134">
        <v>0</v>
      </c>
      <c r="Q134" t="s">
        <v>123</v>
      </c>
      <c r="R134" t="s">
        <v>123</v>
      </c>
      <c r="S134" t="s">
        <v>124</v>
      </c>
      <c r="T134" t="s">
        <v>123</v>
      </c>
      <c r="U134" t="s">
        <v>125</v>
      </c>
      <c r="V134" t="s">
        <v>125</v>
      </c>
      <c r="W134" t="s">
        <v>277</v>
      </c>
      <c r="X134" s="6">
        <v>44251</v>
      </c>
      <c r="Y134" s="6">
        <v>44251</v>
      </c>
      <c r="Z134">
        <v>135</v>
      </c>
      <c r="AA134" s="7">
        <v>662.29</v>
      </c>
      <c r="AB134" s="8">
        <v>0</v>
      </c>
      <c r="AC134" s="6">
        <v>44263</v>
      </c>
      <c r="AD134" t="s">
        <v>480</v>
      </c>
      <c r="AE134">
        <v>135</v>
      </c>
      <c r="AF134" t="s">
        <v>127</v>
      </c>
      <c r="AG134" t="s">
        <v>128</v>
      </c>
      <c r="AH134" s="6">
        <v>44314</v>
      </c>
      <c r="AI134" s="6">
        <v>44271</v>
      </c>
      <c r="AJ134" t="s">
        <v>129</v>
      </c>
    </row>
    <row r="135" spans="1:36" x14ac:dyDescent="0.25">
      <c r="A135">
        <v>2021</v>
      </c>
      <c r="B135" t="s">
        <v>114</v>
      </c>
      <c r="C135" t="s">
        <v>115</v>
      </c>
      <c r="D135" t="s">
        <v>98</v>
      </c>
      <c r="E135" t="s">
        <v>202</v>
      </c>
      <c r="F135" t="s">
        <v>203</v>
      </c>
      <c r="G135" t="s">
        <v>203</v>
      </c>
      <c r="H135" t="s">
        <v>204</v>
      </c>
      <c r="I135" t="s">
        <v>481</v>
      </c>
      <c r="J135" t="s">
        <v>482</v>
      </c>
      <c r="K135" t="s">
        <v>483</v>
      </c>
      <c r="L135" t="s">
        <v>101</v>
      </c>
      <c r="M135" t="s">
        <v>207</v>
      </c>
      <c r="N135" t="s">
        <v>103</v>
      </c>
      <c r="O135">
        <v>0</v>
      </c>
      <c r="P135">
        <v>0</v>
      </c>
      <c r="Q135" t="s">
        <v>123</v>
      </c>
      <c r="R135" t="s">
        <v>123</v>
      </c>
      <c r="S135" t="s">
        <v>124</v>
      </c>
      <c r="T135" t="s">
        <v>123</v>
      </c>
      <c r="U135" t="s">
        <v>125</v>
      </c>
      <c r="V135" t="s">
        <v>125</v>
      </c>
      <c r="W135" t="s">
        <v>207</v>
      </c>
      <c r="X135" s="6">
        <v>44252</v>
      </c>
      <c r="Y135" s="6">
        <v>44252</v>
      </c>
      <c r="Z135">
        <v>136</v>
      </c>
      <c r="AA135" s="7">
        <v>1230.3399999999999</v>
      </c>
      <c r="AB135" s="8">
        <v>0</v>
      </c>
      <c r="AC135" s="6">
        <v>44263</v>
      </c>
      <c r="AD135" t="s">
        <v>484</v>
      </c>
      <c r="AE135">
        <v>136</v>
      </c>
      <c r="AF135" t="s">
        <v>127</v>
      </c>
      <c r="AG135" t="s">
        <v>128</v>
      </c>
      <c r="AH135" s="6">
        <v>44314</v>
      </c>
      <c r="AI135" s="6">
        <v>44271</v>
      </c>
      <c r="AJ135" t="s">
        <v>129</v>
      </c>
    </row>
    <row r="136" spans="1:36" x14ac:dyDescent="0.25">
      <c r="A136">
        <v>2021</v>
      </c>
      <c r="B136" t="s">
        <v>114</v>
      </c>
      <c r="C136" t="s">
        <v>115</v>
      </c>
      <c r="D136" t="s">
        <v>98</v>
      </c>
      <c r="E136" t="s">
        <v>170</v>
      </c>
      <c r="F136" t="s">
        <v>263</v>
      </c>
      <c r="G136" t="s">
        <v>263</v>
      </c>
      <c r="H136" t="s">
        <v>264</v>
      </c>
      <c r="I136" t="s">
        <v>265</v>
      </c>
      <c r="J136" t="s">
        <v>266</v>
      </c>
      <c r="K136" t="s">
        <v>267</v>
      </c>
      <c r="L136" t="s">
        <v>101</v>
      </c>
      <c r="M136" t="s">
        <v>277</v>
      </c>
      <c r="N136" t="s">
        <v>103</v>
      </c>
      <c r="O136">
        <v>0</v>
      </c>
      <c r="P136">
        <v>0</v>
      </c>
      <c r="Q136" t="s">
        <v>123</v>
      </c>
      <c r="R136" t="s">
        <v>123</v>
      </c>
      <c r="S136" t="s">
        <v>124</v>
      </c>
      <c r="T136" t="s">
        <v>123</v>
      </c>
      <c r="U136" t="s">
        <v>125</v>
      </c>
      <c r="V136" t="s">
        <v>125</v>
      </c>
      <c r="W136" t="s">
        <v>277</v>
      </c>
      <c r="X136" s="6">
        <v>44253</v>
      </c>
      <c r="Y136" s="6">
        <v>44253</v>
      </c>
      <c r="Z136">
        <v>138</v>
      </c>
      <c r="AA136" s="7">
        <v>700.49</v>
      </c>
      <c r="AB136" s="8">
        <v>0</v>
      </c>
      <c r="AC136" s="6">
        <v>44263</v>
      </c>
      <c r="AD136" t="s">
        <v>485</v>
      </c>
      <c r="AE136">
        <v>138</v>
      </c>
      <c r="AF136" t="s">
        <v>127</v>
      </c>
      <c r="AG136" t="s">
        <v>128</v>
      </c>
      <c r="AH136" s="6">
        <v>44314</v>
      </c>
      <c r="AI136" s="6">
        <v>44271</v>
      </c>
      <c r="AJ136" t="s">
        <v>129</v>
      </c>
    </row>
    <row r="137" spans="1:36" x14ac:dyDescent="0.25">
      <c r="A137">
        <v>2021</v>
      </c>
      <c r="B137" t="s">
        <v>114</v>
      </c>
      <c r="C137" t="s">
        <v>115</v>
      </c>
      <c r="D137" t="s">
        <v>98</v>
      </c>
      <c r="E137" t="s">
        <v>170</v>
      </c>
      <c r="F137" t="s">
        <v>263</v>
      </c>
      <c r="G137" t="s">
        <v>263</v>
      </c>
      <c r="H137" t="s">
        <v>264</v>
      </c>
      <c r="I137" t="s">
        <v>265</v>
      </c>
      <c r="J137" t="s">
        <v>266</v>
      </c>
      <c r="K137" t="s">
        <v>267</v>
      </c>
      <c r="L137" t="s">
        <v>101</v>
      </c>
      <c r="M137" t="s">
        <v>277</v>
      </c>
      <c r="N137" t="s">
        <v>103</v>
      </c>
      <c r="O137">
        <v>0</v>
      </c>
      <c r="P137">
        <v>0</v>
      </c>
      <c r="Q137" t="s">
        <v>123</v>
      </c>
      <c r="R137" t="s">
        <v>123</v>
      </c>
      <c r="S137" t="s">
        <v>124</v>
      </c>
      <c r="T137" t="s">
        <v>123</v>
      </c>
      <c r="U137" t="s">
        <v>125</v>
      </c>
      <c r="V137" t="s">
        <v>125</v>
      </c>
      <c r="W137" t="s">
        <v>277</v>
      </c>
      <c r="X137" s="6">
        <v>44256</v>
      </c>
      <c r="Y137" s="6">
        <v>44256</v>
      </c>
      <c r="Z137">
        <v>139</v>
      </c>
      <c r="AA137" s="7">
        <v>341.49</v>
      </c>
      <c r="AB137" s="8">
        <v>0</v>
      </c>
      <c r="AC137" s="6">
        <v>44263</v>
      </c>
      <c r="AD137" t="s">
        <v>486</v>
      </c>
      <c r="AE137">
        <v>139</v>
      </c>
      <c r="AF137" t="s">
        <v>127</v>
      </c>
      <c r="AG137" t="s">
        <v>128</v>
      </c>
      <c r="AH137" s="6">
        <v>44314</v>
      </c>
      <c r="AI137" s="6">
        <v>44271</v>
      </c>
      <c r="AJ137" t="s">
        <v>129</v>
      </c>
    </row>
    <row r="138" spans="1:36" x14ac:dyDescent="0.25">
      <c r="A138">
        <v>2021</v>
      </c>
      <c r="B138" t="s">
        <v>114</v>
      </c>
      <c r="C138" t="s">
        <v>115</v>
      </c>
      <c r="D138" t="s">
        <v>98</v>
      </c>
      <c r="E138" t="s">
        <v>202</v>
      </c>
      <c r="F138" t="s">
        <v>203</v>
      </c>
      <c r="G138" t="s">
        <v>203</v>
      </c>
      <c r="H138" t="s">
        <v>204</v>
      </c>
      <c r="I138" t="s">
        <v>481</v>
      </c>
      <c r="J138" t="s">
        <v>482</v>
      </c>
      <c r="K138" t="s">
        <v>483</v>
      </c>
      <c r="L138" t="s">
        <v>101</v>
      </c>
      <c r="M138" t="s">
        <v>207</v>
      </c>
      <c r="N138" t="s">
        <v>103</v>
      </c>
      <c r="O138">
        <v>0</v>
      </c>
      <c r="P138">
        <v>0</v>
      </c>
      <c r="Q138" t="s">
        <v>123</v>
      </c>
      <c r="R138" t="s">
        <v>123</v>
      </c>
      <c r="S138" t="s">
        <v>124</v>
      </c>
      <c r="T138" t="s">
        <v>123</v>
      </c>
      <c r="U138" t="s">
        <v>125</v>
      </c>
      <c r="V138" t="s">
        <v>125</v>
      </c>
      <c r="W138" t="s">
        <v>207</v>
      </c>
      <c r="X138" s="6">
        <v>44257</v>
      </c>
      <c r="Y138" s="6">
        <v>44257</v>
      </c>
      <c r="Z138">
        <v>140</v>
      </c>
      <c r="AA138" s="7">
        <v>1163</v>
      </c>
      <c r="AB138" s="8">
        <v>0</v>
      </c>
      <c r="AC138" s="6">
        <v>44263</v>
      </c>
      <c r="AD138" t="s">
        <v>487</v>
      </c>
      <c r="AE138">
        <v>140</v>
      </c>
      <c r="AF138" t="s">
        <v>127</v>
      </c>
      <c r="AG138" t="s">
        <v>128</v>
      </c>
      <c r="AH138" s="6">
        <v>44314</v>
      </c>
      <c r="AI138" s="6">
        <v>44271</v>
      </c>
      <c r="AJ138" t="s">
        <v>129</v>
      </c>
    </row>
    <row r="139" spans="1:36" x14ac:dyDescent="0.25">
      <c r="A139">
        <v>2021</v>
      </c>
      <c r="B139" t="s">
        <v>114</v>
      </c>
      <c r="C139" t="s">
        <v>115</v>
      </c>
      <c r="D139" t="s">
        <v>98</v>
      </c>
      <c r="E139" t="s">
        <v>170</v>
      </c>
      <c r="F139" t="s">
        <v>263</v>
      </c>
      <c r="G139" t="s">
        <v>263</v>
      </c>
      <c r="H139" t="s">
        <v>264</v>
      </c>
      <c r="I139" t="s">
        <v>265</v>
      </c>
      <c r="J139" t="s">
        <v>266</v>
      </c>
      <c r="K139" t="s">
        <v>267</v>
      </c>
      <c r="L139" t="s">
        <v>101</v>
      </c>
      <c r="M139" t="s">
        <v>277</v>
      </c>
      <c r="N139" t="s">
        <v>103</v>
      </c>
      <c r="O139">
        <v>0</v>
      </c>
      <c r="P139">
        <v>0</v>
      </c>
      <c r="Q139" t="s">
        <v>123</v>
      </c>
      <c r="R139" t="s">
        <v>123</v>
      </c>
      <c r="S139" t="s">
        <v>124</v>
      </c>
      <c r="T139" t="s">
        <v>123</v>
      </c>
      <c r="U139" t="s">
        <v>125</v>
      </c>
      <c r="V139" t="s">
        <v>125</v>
      </c>
      <c r="W139" t="s">
        <v>277</v>
      </c>
      <c r="X139" s="6">
        <v>44257</v>
      </c>
      <c r="Y139" s="6">
        <v>44257</v>
      </c>
      <c r="Z139">
        <v>141</v>
      </c>
      <c r="AA139" s="7">
        <v>100.49</v>
      </c>
      <c r="AB139" s="8">
        <v>0</v>
      </c>
      <c r="AC139" s="6">
        <v>44263</v>
      </c>
      <c r="AD139" t="s">
        <v>488</v>
      </c>
      <c r="AE139">
        <v>141</v>
      </c>
      <c r="AF139" t="s">
        <v>127</v>
      </c>
      <c r="AG139" t="s">
        <v>128</v>
      </c>
      <c r="AH139" s="6">
        <v>44314</v>
      </c>
      <c r="AI139" s="6">
        <v>44271</v>
      </c>
      <c r="AJ139" t="s">
        <v>129</v>
      </c>
    </row>
    <row r="140" spans="1:36" x14ac:dyDescent="0.25">
      <c r="A140">
        <v>2021</v>
      </c>
      <c r="B140" t="s">
        <v>114</v>
      </c>
      <c r="C140" t="s">
        <v>115</v>
      </c>
      <c r="D140" t="s">
        <v>98</v>
      </c>
      <c r="E140" t="s">
        <v>170</v>
      </c>
      <c r="F140" t="s">
        <v>263</v>
      </c>
      <c r="G140" t="s">
        <v>263</v>
      </c>
      <c r="H140" t="s">
        <v>264</v>
      </c>
      <c r="I140" t="s">
        <v>310</v>
      </c>
      <c r="J140" t="s">
        <v>311</v>
      </c>
      <c r="K140" t="s">
        <v>221</v>
      </c>
      <c r="L140" t="s">
        <v>101</v>
      </c>
      <c r="M140" t="s">
        <v>489</v>
      </c>
      <c r="N140" t="s">
        <v>103</v>
      </c>
      <c r="O140">
        <v>0</v>
      </c>
      <c r="P140">
        <v>0</v>
      </c>
      <c r="Q140" t="s">
        <v>123</v>
      </c>
      <c r="R140" t="s">
        <v>157</v>
      </c>
      <c r="S140" t="s">
        <v>158</v>
      </c>
      <c r="T140" t="s">
        <v>123</v>
      </c>
      <c r="U140" t="s">
        <v>125</v>
      </c>
      <c r="V140" t="s">
        <v>125</v>
      </c>
      <c r="W140" t="s">
        <v>489</v>
      </c>
      <c r="X140" s="6">
        <v>44266</v>
      </c>
      <c r="Y140" s="6">
        <v>44267</v>
      </c>
      <c r="Z140">
        <v>142</v>
      </c>
      <c r="AA140" s="7">
        <v>2611</v>
      </c>
      <c r="AB140" s="7">
        <v>2839</v>
      </c>
      <c r="AC140" s="6">
        <f>VLOOKUP(Z140,'[1]Base '!$A$10:$BY$60,62,FALSE)</f>
        <v>44278</v>
      </c>
      <c r="AD140" t="s">
        <v>490</v>
      </c>
      <c r="AE140">
        <v>142</v>
      </c>
      <c r="AF140" t="s">
        <v>127</v>
      </c>
      <c r="AG140" t="s">
        <v>128</v>
      </c>
      <c r="AH140" s="6">
        <v>44314</v>
      </c>
      <c r="AI140" s="6">
        <v>44281</v>
      </c>
      <c r="AJ140" t="s">
        <v>147</v>
      </c>
    </row>
    <row r="141" spans="1:36" x14ac:dyDescent="0.25">
      <c r="A141">
        <v>2021</v>
      </c>
      <c r="B141" t="s">
        <v>114</v>
      </c>
      <c r="C141" t="s">
        <v>115</v>
      </c>
      <c r="D141" t="s">
        <v>98</v>
      </c>
      <c r="E141" t="s">
        <v>242</v>
      </c>
      <c r="F141" t="s">
        <v>243</v>
      </c>
      <c r="G141" t="s">
        <v>243</v>
      </c>
      <c r="H141" t="s">
        <v>448</v>
      </c>
      <c r="I141" t="s">
        <v>449</v>
      </c>
      <c r="J141" t="s">
        <v>224</v>
      </c>
      <c r="K141" t="s">
        <v>120</v>
      </c>
      <c r="L141" t="s">
        <v>101</v>
      </c>
      <c r="M141" t="s">
        <v>491</v>
      </c>
      <c r="N141" t="s">
        <v>103</v>
      </c>
      <c r="O141">
        <v>0</v>
      </c>
      <c r="P141">
        <v>0</v>
      </c>
      <c r="Q141" t="s">
        <v>123</v>
      </c>
      <c r="R141" t="s">
        <v>125</v>
      </c>
      <c r="S141" t="s">
        <v>125</v>
      </c>
      <c r="T141" t="s">
        <v>123</v>
      </c>
      <c r="U141" t="s">
        <v>190</v>
      </c>
      <c r="V141" t="s">
        <v>191</v>
      </c>
      <c r="W141" t="s">
        <v>491</v>
      </c>
      <c r="X141" s="6">
        <v>44271</v>
      </c>
      <c r="Y141" s="6">
        <v>44272</v>
      </c>
      <c r="Z141">
        <v>143</v>
      </c>
      <c r="AA141" s="7">
        <v>2650</v>
      </c>
      <c r="AB141" s="7">
        <v>155</v>
      </c>
      <c r="AC141" s="6">
        <f>VLOOKUP(Z141,'[1]Base '!$A$10:$BY$60,62,FALSE)</f>
        <v>44279</v>
      </c>
      <c r="AD141" t="s">
        <v>492</v>
      </c>
      <c r="AE141">
        <v>143</v>
      </c>
      <c r="AF141" t="s">
        <v>127</v>
      </c>
      <c r="AG141" t="s">
        <v>128</v>
      </c>
      <c r="AH141" s="6">
        <v>44314</v>
      </c>
      <c r="AI141" s="6">
        <v>44284</v>
      </c>
      <c r="AJ141" t="s">
        <v>193</v>
      </c>
    </row>
    <row r="142" spans="1:36" x14ac:dyDescent="0.25">
      <c r="A142">
        <v>2021</v>
      </c>
      <c r="B142" t="s">
        <v>114</v>
      </c>
      <c r="C142" t="s">
        <v>115</v>
      </c>
      <c r="D142" t="s">
        <v>98</v>
      </c>
      <c r="E142" t="s">
        <v>116</v>
      </c>
      <c r="F142" t="s">
        <v>117</v>
      </c>
      <c r="G142" t="s">
        <v>117</v>
      </c>
      <c r="H142" t="s">
        <v>139</v>
      </c>
      <c r="I142" t="s">
        <v>140</v>
      </c>
      <c r="J142" t="s">
        <v>141</v>
      </c>
      <c r="K142" t="s">
        <v>142</v>
      </c>
      <c r="L142" t="s">
        <v>101</v>
      </c>
      <c r="M142" t="s">
        <v>491</v>
      </c>
      <c r="N142" t="s">
        <v>103</v>
      </c>
      <c r="O142">
        <v>0</v>
      </c>
      <c r="P142">
        <v>0</v>
      </c>
      <c r="Q142" t="s">
        <v>123</v>
      </c>
      <c r="R142" t="s">
        <v>125</v>
      </c>
      <c r="S142" t="s">
        <v>125</v>
      </c>
      <c r="T142" t="s">
        <v>123</v>
      </c>
      <c r="U142" t="s">
        <v>190</v>
      </c>
      <c r="V142" t="s">
        <v>191</v>
      </c>
      <c r="W142" t="s">
        <v>491</v>
      </c>
      <c r="X142" s="6">
        <v>44271</v>
      </c>
      <c r="Y142" s="6">
        <v>44272</v>
      </c>
      <c r="Z142">
        <v>144</v>
      </c>
      <c r="AA142" s="7">
        <v>2019.5</v>
      </c>
      <c r="AB142" s="7">
        <v>630.5</v>
      </c>
      <c r="AC142" s="6">
        <f>VLOOKUP(Z142,'[1]Base '!$A$10:$BY$60,62,FALSE)</f>
        <v>44281</v>
      </c>
      <c r="AD142" t="s">
        <v>493</v>
      </c>
      <c r="AE142">
        <v>144</v>
      </c>
      <c r="AF142" t="s">
        <v>127</v>
      </c>
      <c r="AG142" t="s">
        <v>128</v>
      </c>
      <c r="AH142" s="6">
        <v>44314</v>
      </c>
      <c r="AI142" s="6">
        <v>44285</v>
      </c>
      <c r="AJ142" t="s">
        <v>193</v>
      </c>
    </row>
    <row r="143" spans="1:36" x14ac:dyDescent="0.25">
      <c r="A143">
        <v>2021</v>
      </c>
      <c r="B143" t="s">
        <v>114</v>
      </c>
      <c r="C143" t="s">
        <v>115</v>
      </c>
      <c r="D143" t="s">
        <v>98</v>
      </c>
      <c r="E143" t="s">
        <v>420</v>
      </c>
      <c r="F143" t="s">
        <v>439</v>
      </c>
      <c r="G143" t="s">
        <v>439</v>
      </c>
      <c r="H143" t="s">
        <v>148</v>
      </c>
      <c r="I143" t="s">
        <v>371</v>
      </c>
      <c r="J143" t="s">
        <v>250</v>
      </c>
      <c r="K143" t="s">
        <v>494</v>
      </c>
      <c r="L143" t="s">
        <v>101</v>
      </c>
      <c r="M143" t="s">
        <v>495</v>
      </c>
      <c r="N143" t="s">
        <v>103</v>
      </c>
      <c r="O143">
        <v>0</v>
      </c>
      <c r="P143">
        <v>0</v>
      </c>
      <c r="Q143" t="s">
        <v>123</v>
      </c>
      <c r="R143" t="s">
        <v>125</v>
      </c>
      <c r="S143" t="s">
        <v>125</v>
      </c>
      <c r="T143" t="s">
        <v>123</v>
      </c>
      <c r="U143" t="s">
        <v>333</v>
      </c>
      <c r="V143" t="s">
        <v>334</v>
      </c>
      <c r="W143" t="s">
        <v>495</v>
      </c>
      <c r="X143" s="6">
        <v>44268</v>
      </c>
      <c r="Y143" s="6">
        <v>44269</v>
      </c>
      <c r="Z143">
        <v>146</v>
      </c>
      <c r="AA143" s="7">
        <v>2349.5</v>
      </c>
      <c r="AB143" s="7">
        <v>2750.5</v>
      </c>
      <c r="AC143" s="6">
        <f>VLOOKUP(Z143,'[1]Base '!$A$10:$BY$60,62,FALSE)</f>
        <v>44274</v>
      </c>
      <c r="AD143" t="s">
        <v>496</v>
      </c>
      <c r="AE143">
        <v>146</v>
      </c>
      <c r="AF143" t="s">
        <v>127</v>
      </c>
      <c r="AG143" t="s">
        <v>128</v>
      </c>
      <c r="AH143" s="6">
        <v>44314</v>
      </c>
      <c r="AI143" s="6">
        <v>44281</v>
      </c>
      <c r="AJ143" t="s">
        <v>147</v>
      </c>
    </row>
    <row r="144" spans="1:36" x14ac:dyDescent="0.25">
      <c r="A144">
        <v>2021</v>
      </c>
      <c r="B144" t="s">
        <v>114</v>
      </c>
      <c r="C144" t="s">
        <v>115</v>
      </c>
      <c r="D144" t="s">
        <v>98</v>
      </c>
      <c r="E144" t="s">
        <v>420</v>
      </c>
      <c r="F144" t="s">
        <v>439</v>
      </c>
      <c r="G144" t="s">
        <v>439</v>
      </c>
      <c r="H144" t="s">
        <v>148</v>
      </c>
      <c r="I144" t="s">
        <v>497</v>
      </c>
      <c r="J144" t="s">
        <v>498</v>
      </c>
      <c r="K144" t="s">
        <v>180</v>
      </c>
      <c r="L144" t="s">
        <v>101</v>
      </c>
      <c r="M144" t="s">
        <v>499</v>
      </c>
      <c r="N144" t="s">
        <v>103</v>
      </c>
      <c r="O144">
        <v>0</v>
      </c>
      <c r="P144">
        <v>0</v>
      </c>
      <c r="Q144" t="s">
        <v>123</v>
      </c>
      <c r="R144" t="s">
        <v>125</v>
      </c>
      <c r="S144" t="s">
        <v>125</v>
      </c>
      <c r="T144" t="s">
        <v>123</v>
      </c>
      <c r="U144" t="s">
        <v>333</v>
      </c>
      <c r="V144" t="s">
        <v>334</v>
      </c>
      <c r="W144" t="s">
        <v>499</v>
      </c>
      <c r="X144" s="6">
        <v>44268</v>
      </c>
      <c r="Y144" s="6">
        <v>44269</v>
      </c>
      <c r="Z144">
        <v>147</v>
      </c>
      <c r="AA144" s="7">
        <v>2520.13</v>
      </c>
      <c r="AB144" s="7">
        <v>2579.87</v>
      </c>
      <c r="AC144" s="6">
        <f>VLOOKUP(Z144,'[1]Base '!$A$10:$BY$60,62,FALSE)</f>
        <v>44274</v>
      </c>
      <c r="AD144" t="s">
        <v>500</v>
      </c>
      <c r="AE144">
        <v>147</v>
      </c>
      <c r="AF144" t="s">
        <v>127</v>
      </c>
      <c r="AG144" t="s">
        <v>128</v>
      </c>
      <c r="AH144" s="6">
        <v>44314</v>
      </c>
      <c r="AI144" s="6">
        <v>44280</v>
      </c>
      <c r="AJ144" t="s">
        <v>147</v>
      </c>
    </row>
    <row r="145" spans="1:36" x14ac:dyDescent="0.25">
      <c r="A145">
        <v>2021</v>
      </c>
      <c r="B145" t="s">
        <v>114</v>
      </c>
      <c r="C145" t="s">
        <v>115</v>
      </c>
      <c r="D145" t="s">
        <v>98</v>
      </c>
      <c r="E145" t="s">
        <v>420</v>
      </c>
      <c r="F145" t="s">
        <v>439</v>
      </c>
      <c r="G145" t="s">
        <v>439</v>
      </c>
      <c r="H145" t="s">
        <v>148</v>
      </c>
      <c r="I145" t="s">
        <v>371</v>
      </c>
      <c r="J145" t="s">
        <v>250</v>
      </c>
      <c r="K145" t="s">
        <v>494</v>
      </c>
      <c r="L145" t="s">
        <v>101</v>
      </c>
      <c r="M145" t="s">
        <v>499</v>
      </c>
      <c r="N145" t="s">
        <v>103</v>
      </c>
      <c r="O145">
        <v>0</v>
      </c>
      <c r="P145">
        <v>0</v>
      </c>
      <c r="Q145" t="s">
        <v>123</v>
      </c>
      <c r="R145" t="s">
        <v>125</v>
      </c>
      <c r="S145" t="s">
        <v>125</v>
      </c>
      <c r="T145" t="s">
        <v>123</v>
      </c>
      <c r="U145" t="s">
        <v>333</v>
      </c>
      <c r="V145" t="s">
        <v>334</v>
      </c>
      <c r="W145" t="s">
        <v>499</v>
      </c>
      <c r="X145" s="6">
        <v>44271</v>
      </c>
      <c r="Y145" s="6">
        <v>44271</v>
      </c>
      <c r="Z145">
        <v>148</v>
      </c>
      <c r="AA145" s="7">
        <v>1983.01</v>
      </c>
      <c r="AB145" s="7">
        <v>1266.99</v>
      </c>
      <c r="AC145" s="6">
        <f>VLOOKUP(Z145,'[1]Base '!$A$10:$BY$60,62,FALSE)</f>
        <v>44274</v>
      </c>
      <c r="AD145" t="s">
        <v>501</v>
      </c>
      <c r="AE145">
        <v>148</v>
      </c>
      <c r="AF145" t="s">
        <v>127</v>
      </c>
      <c r="AG145" t="s">
        <v>128</v>
      </c>
      <c r="AH145" s="6">
        <v>44314</v>
      </c>
      <c r="AI145" s="6">
        <v>44281</v>
      </c>
      <c r="AJ145" t="s">
        <v>147</v>
      </c>
    </row>
    <row r="146" spans="1:36" x14ac:dyDescent="0.25">
      <c r="A146">
        <v>2021</v>
      </c>
      <c r="B146" t="s">
        <v>114</v>
      </c>
      <c r="C146" t="s">
        <v>115</v>
      </c>
      <c r="D146" t="s">
        <v>98</v>
      </c>
      <c r="E146" t="s">
        <v>420</v>
      </c>
      <c r="F146" t="s">
        <v>439</v>
      </c>
      <c r="G146" t="s">
        <v>439</v>
      </c>
      <c r="H146" t="s">
        <v>148</v>
      </c>
      <c r="I146" t="s">
        <v>497</v>
      </c>
      <c r="J146" t="s">
        <v>498</v>
      </c>
      <c r="K146" t="s">
        <v>180</v>
      </c>
      <c r="L146" t="s">
        <v>101</v>
      </c>
      <c r="M146" t="s">
        <v>499</v>
      </c>
      <c r="N146" t="s">
        <v>103</v>
      </c>
      <c r="O146">
        <v>0</v>
      </c>
      <c r="P146">
        <v>0</v>
      </c>
      <c r="Q146" t="s">
        <v>123</v>
      </c>
      <c r="R146" t="s">
        <v>125</v>
      </c>
      <c r="S146" t="s">
        <v>125</v>
      </c>
      <c r="T146" t="s">
        <v>123</v>
      </c>
      <c r="U146" t="s">
        <v>333</v>
      </c>
      <c r="V146" t="s">
        <v>334</v>
      </c>
      <c r="W146" t="s">
        <v>499</v>
      </c>
      <c r="X146" s="6">
        <v>44271</v>
      </c>
      <c r="Y146" s="6">
        <v>44271</v>
      </c>
      <c r="Z146">
        <v>149</v>
      </c>
      <c r="AA146" s="7">
        <v>1420.13</v>
      </c>
      <c r="AB146" s="7">
        <v>1829.87</v>
      </c>
      <c r="AC146" s="6">
        <f>VLOOKUP(Z146,'[1]Base '!$A$10:$BY$60,62,FALSE)</f>
        <v>44274</v>
      </c>
      <c r="AD146" t="s">
        <v>502</v>
      </c>
      <c r="AE146">
        <v>149</v>
      </c>
      <c r="AF146" t="s">
        <v>127</v>
      </c>
      <c r="AG146" t="s">
        <v>128</v>
      </c>
      <c r="AH146" s="6">
        <v>44314</v>
      </c>
      <c r="AI146" s="6">
        <v>44280</v>
      </c>
      <c r="AJ146" t="s">
        <v>147</v>
      </c>
    </row>
    <row r="147" spans="1:36" x14ac:dyDescent="0.25">
      <c r="A147">
        <v>2021</v>
      </c>
      <c r="B147" t="s">
        <v>114</v>
      </c>
      <c r="C147" t="s">
        <v>115</v>
      </c>
      <c r="D147" t="s">
        <v>98</v>
      </c>
      <c r="E147" t="s">
        <v>452</v>
      </c>
      <c r="F147" t="s">
        <v>453</v>
      </c>
      <c r="G147" t="s">
        <v>453</v>
      </c>
      <c r="H147" t="s">
        <v>454</v>
      </c>
      <c r="I147" t="s">
        <v>455</v>
      </c>
      <c r="J147" t="s">
        <v>233</v>
      </c>
      <c r="K147" t="s">
        <v>456</v>
      </c>
      <c r="L147" t="s">
        <v>101</v>
      </c>
      <c r="M147" t="s">
        <v>503</v>
      </c>
      <c r="N147" t="s">
        <v>103</v>
      </c>
      <c r="O147">
        <v>0</v>
      </c>
      <c r="P147">
        <v>0</v>
      </c>
      <c r="Q147" t="s">
        <v>123</v>
      </c>
      <c r="R147" t="s">
        <v>125</v>
      </c>
      <c r="S147" t="s">
        <v>125</v>
      </c>
      <c r="T147" t="s">
        <v>123</v>
      </c>
      <c r="U147" t="s">
        <v>157</v>
      </c>
      <c r="V147" t="s">
        <v>158</v>
      </c>
      <c r="W147" t="s">
        <v>503</v>
      </c>
      <c r="X147" s="6">
        <v>44277</v>
      </c>
      <c r="Y147" s="6">
        <v>44278</v>
      </c>
      <c r="Z147">
        <v>151</v>
      </c>
      <c r="AA147" s="8">
        <v>0</v>
      </c>
      <c r="AB147" s="7">
        <v>2650</v>
      </c>
      <c r="AC147" s="6">
        <f>VLOOKUP(Z147,'[1]Base '!$A$10:$BY$60,62,FALSE)</f>
        <v>44279</v>
      </c>
      <c r="AD147" t="s">
        <v>504</v>
      </c>
      <c r="AE147">
        <v>151</v>
      </c>
      <c r="AF147" t="s">
        <v>127</v>
      </c>
      <c r="AG147" t="s">
        <v>128</v>
      </c>
      <c r="AH147" s="6">
        <v>44314</v>
      </c>
      <c r="AI147" s="6">
        <v>44281</v>
      </c>
      <c r="AJ147" t="s">
        <v>138</v>
      </c>
    </row>
    <row r="148" spans="1:36" x14ac:dyDescent="0.25">
      <c r="A148">
        <v>2021</v>
      </c>
      <c r="B148" t="s">
        <v>114</v>
      </c>
      <c r="C148" t="s">
        <v>115</v>
      </c>
      <c r="D148" t="s">
        <v>98</v>
      </c>
      <c r="E148" t="s">
        <v>170</v>
      </c>
      <c r="F148" t="s">
        <v>263</v>
      </c>
      <c r="G148" t="s">
        <v>263</v>
      </c>
      <c r="H148" t="s">
        <v>264</v>
      </c>
      <c r="I148" t="s">
        <v>265</v>
      </c>
      <c r="J148" t="s">
        <v>266</v>
      </c>
      <c r="K148" t="s">
        <v>267</v>
      </c>
      <c r="L148" t="s">
        <v>101</v>
      </c>
      <c r="M148" t="s">
        <v>277</v>
      </c>
      <c r="N148" t="s">
        <v>103</v>
      </c>
      <c r="O148">
        <v>0</v>
      </c>
      <c r="P148">
        <v>0</v>
      </c>
      <c r="Q148" t="s">
        <v>123</v>
      </c>
      <c r="R148" t="s">
        <v>123</v>
      </c>
      <c r="S148" t="s">
        <v>124</v>
      </c>
      <c r="T148" t="s">
        <v>123</v>
      </c>
      <c r="U148" t="s">
        <v>125</v>
      </c>
      <c r="V148" t="s">
        <v>125</v>
      </c>
      <c r="W148" t="s">
        <v>277</v>
      </c>
      <c r="X148" s="6">
        <v>44249</v>
      </c>
      <c r="Y148" s="6">
        <v>44249</v>
      </c>
      <c r="Z148">
        <v>155</v>
      </c>
      <c r="AA148" s="7">
        <v>662.39</v>
      </c>
      <c r="AB148" s="8">
        <v>0</v>
      </c>
      <c r="AC148" s="6">
        <v>44263</v>
      </c>
      <c r="AD148" t="s">
        <v>505</v>
      </c>
      <c r="AE148">
        <v>155</v>
      </c>
      <c r="AF148" t="s">
        <v>127</v>
      </c>
      <c r="AG148" t="s">
        <v>128</v>
      </c>
      <c r="AH148" s="6">
        <v>44314</v>
      </c>
      <c r="AI148" s="6">
        <v>44271</v>
      </c>
      <c r="AJ148" t="s">
        <v>129</v>
      </c>
    </row>
    <row r="149" spans="1:36" x14ac:dyDescent="0.25">
      <c r="A149">
        <v>2021</v>
      </c>
      <c r="B149" t="s">
        <v>114</v>
      </c>
      <c r="C149" t="s">
        <v>115</v>
      </c>
      <c r="D149" t="s">
        <v>98</v>
      </c>
      <c r="E149" t="s">
        <v>202</v>
      </c>
      <c r="F149" t="s">
        <v>203</v>
      </c>
      <c r="G149" t="s">
        <v>203</v>
      </c>
      <c r="H149" t="s">
        <v>204</v>
      </c>
      <c r="I149" t="s">
        <v>205</v>
      </c>
      <c r="J149" t="s">
        <v>206</v>
      </c>
      <c r="K149" t="s">
        <v>180</v>
      </c>
      <c r="L149" t="s">
        <v>101</v>
      </c>
      <c r="M149" t="s">
        <v>207</v>
      </c>
      <c r="N149" t="s">
        <v>103</v>
      </c>
      <c r="O149">
        <v>0</v>
      </c>
      <c r="P149">
        <v>0</v>
      </c>
      <c r="Q149" t="s">
        <v>123</v>
      </c>
      <c r="R149" t="s">
        <v>125</v>
      </c>
      <c r="S149" t="s">
        <v>125</v>
      </c>
      <c r="T149" t="s">
        <v>123</v>
      </c>
      <c r="U149" t="s">
        <v>214</v>
      </c>
      <c r="V149" t="s">
        <v>215</v>
      </c>
      <c r="W149" t="s">
        <v>207</v>
      </c>
      <c r="X149" s="6">
        <v>44271</v>
      </c>
      <c r="Y149" s="6">
        <v>44271</v>
      </c>
      <c r="Z149">
        <v>164</v>
      </c>
      <c r="AA149" s="7">
        <v>244</v>
      </c>
      <c r="AB149" s="8">
        <v>0</v>
      </c>
      <c r="AC149" s="6">
        <v>44281</v>
      </c>
      <c r="AD149" t="s">
        <v>506</v>
      </c>
      <c r="AE149">
        <v>164</v>
      </c>
      <c r="AF149" t="s">
        <v>127</v>
      </c>
      <c r="AG149" t="s">
        <v>128</v>
      </c>
      <c r="AH149" s="6">
        <v>44314</v>
      </c>
      <c r="AI149" s="6">
        <v>44284</v>
      </c>
      <c r="AJ149" t="s">
        <v>129</v>
      </c>
    </row>
    <row r="150" spans="1:36" x14ac:dyDescent="0.25">
      <c r="A150">
        <v>2021</v>
      </c>
      <c r="B150" t="s">
        <v>114</v>
      </c>
      <c r="C150" t="s">
        <v>115</v>
      </c>
      <c r="D150" t="s">
        <v>98</v>
      </c>
      <c r="E150" t="s">
        <v>202</v>
      </c>
      <c r="F150" t="s">
        <v>203</v>
      </c>
      <c r="G150" t="s">
        <v>203</v>
      </c>
      <c r="H150" t="s">
        <v>204</v>
      </c>
      <c r="I150" t="s">
        <v>219</v>
      </c>
      <c r="J150" t="s">
        <v>220</v>
      </c>
      <c r="K150" t="s">
        <v>221</v>
      </c>
      <c r="L150" t="s">
        <v>101</v>
      </c>
      <c r="M150" t="s">
        <v>207</v>
      </c>
      <c r="N150" t="s">
        <v>103</v>
      </c>
      <c r="O150">
        <v>0</v>
      </c>
      <c r="P150">
        <v>0</v>
      </c>
      <c r="Q150" t="s">
        <v>123</v>
      </c>
      <c r="R150" t="s">
        <v>125</v>
      </c>
      <c r="S150" t="s">
        <v>125</v>
      </c>
      <c r="T150" t="s">
        <v>123</v>
      </c>
      <c r="U150" t="s">
        <v>208</v>
      </c>
      <c r="V150" t="s">
        <v>209</v>
      </c>
      <c r="W150" t="s">
        <v>207</v>
      </c>
      <c r="X150" s="6">
        <v>44267</v>
      </c>
      <c r="Y150" s="6">
        <v>44267</v>
      </c>
      <c r="Z150">
        <v>165</v>
      </c>
      <c r="AA150" s="7">
        <v>1363</v>
      </c>
      <c r="AB150" s="8">
        <v>0</v>
      </c>
      <c r="AC150" s="6">
        <v>44281</v>
      </c>
      <c r="AD150" t="s">
        <v>507</v>
      </c>
      <c r="AE150">
        <v>165</v>
      </c>
      <c r="AF150" t="s">
        <v>127</v>
      </c>
      <c r="AG150" t="s">
        <v>128</v>
      </c>
      <c r="AH150" s="6">
        <v>44314</v>
      </c>
      <c r="AI150" s="6">
        <v>44284</v>
      </c>
      <c r="AJ150" t="s">
        <v>129</v>
      </c>
    </row>
    <row r="151" spans="1:36" x14ac:dyDescent="0.25">
      <c r="A151">
        <v>2021</v>
      </c>
      <c r="B151" t="s">
        <v>114</v>
      </c>
      <c r="C151" t="s">
        <v>115</v>
      </c>
      <c r="D151" t="s">
        <v>98</v>
      </c>
      <c r="E151" t="s">
        <v>202</v>
      </c>
      <c r="F151" t="s">
        <v>203</v>
      </c>
      <c r="G151" t="s">
        <v>203</v>
      </c>
      <c r="H151" t="s">
        <v>204</v>
      </c>
      <c r="I151" t="s">
        <v>467</v>
      </c>
      <c r="J151" t="s">
        <v>331</v>
      </c>
      <c r="K151" t="s">
        <v>468</v>
      </c>
      <c r="L151" t="s">
        <v>101</v>
      </c>
      <c r="M151" t="s">
        <v>508</v>
      </c>
      <c r="N151" t="s">
        <v>103</v>
      </c>
      <c r="O151">
        <v>0</v>
      </c>
      <c r="P151">
        <v>0</v>
      </c>
      <c r="Q151" t="s">
        <v>123</v>
      </c>
      <c r="R151" t="s">
        <v>125</v>
      </c>
      <c r="S151" t="s">
        <v>125</v>
      </c>
      <c r="T151" t="s">
        <v>123</v>
      </c>
      <c r="U151" t="s">
        <v>214</v>
      </c>
      <c r="V151" t="s">
        <v>215</v>
      </c>
      <c r="W151" t="s">
        <v>508</v>
      </c>
      <c r="X151" s="6">
        <v>44264</v>
      </c>
      <c r="Y151" s="6">
        <v>44264</v>
      </c>
      <c r="Z151">
        <v>166</v>
      </c>
      <c r="AA151" s="7">
        <v>244</v>
      </c>
      <c r="AB151" s="8">
        <v>0</v>
      </c>
      <c r="AC151" s="6">
        <v>44281</v>
      </c>
      <c r="AD151" t="s">
        <v>509</v>
      </c>
      <c r="AE151">
        <v>166</v>
      </c>
      <c r="AF151" t="s">
        <v>127</v>
      </c>
      <c r="AG151" t="s">
        <v>128</v>
      </c>
      <c r="AH151" s="6">
        <v>44314</v>
      </c>
      <c r="AI151" s="6">
        <v>44284</v>
      </c>
      <c r="AJ151" t="s">
        <v>129</v>
      </c>
    </row>
    <row r="152" spans="1:36" x14ac:dyDescent="0.25">
      <c r="A152">
        <v>2021</v>
      </c>
      <c r="B152" t="s">
        <v>114</v>
      </c>
      <c r="C152" t="s">
        <v>115</v>
      </c>
      <c r="D152" t="s">
        <v>98</v>
      </c>
      <c r="E152" t="s">
        <v>202</v>
      </c>
      <c r="F152" t="s">
        <v>203</v>
      </c>
      <c r="G152" t="s">
        <v>203</v>
      </c>
      <c r="H152" t="s">
        <v>204</v>
      </c>
      <c r="I152" t="s">
        <v>510</v>
      </c>
      <c r="J152" t="s">
        <v>311</v>
      </c>
      <c r="K152" t="s">
        <v>225</v>
      </c>
      <c r="L152" t="s">
        <v>101</v>
      </c>
      <c r="M152" t="s">
        <v>511</v>
      </c>
      <c r="N152" t="s">
        <v>103</v>
      </c>
      <c r="O152">
        <v>0</v>
      </c>
      <c r="P152">
        <v>0</v>
      </c>
      <c r="Q152" t="s">
        <v>123</v>
      </c>
      <c r="R152" t="s">
        <v>125</v>
      </c>
      <c r="S152" t="s">
        <v>125</v>
      </c>
      <c r="T152" t="s">
        <v>123</v>
      </c>
      <c r="U152" t="s">
        <v>211</v>
      </c>
      <c r="V152" t="s">
        <v>212</v>
      </c>
      <c r="W152" t="s">
        <v>511</v>
      </c>
      <c r="X152" s="6">
        <v>44251</v>
      </c>
      <c r="Y152" s="6">
        <v>44251</v>
      </c>
      <c r="Z152">
        <v>167</v>
      </c>
      <c r="AA152" s="7">
        <v>1136</v>
      </c>
      <c r="AB152" s="8">
        <v>0</v>
      </c>
      <c r="AC152" s="6">
        <v>44281</v>
      </c>
      <c r="AD152" t="s">
        <v>512</v>
      </c>
      <c r="AE152">
        <v>167</v>
      </c>
      <c r="AF152" t="s">
        <v>127</v>
      </c>
      <c r="AG152" t="s">
        <v>128</v>
      </c>
      <c r="AH152" s="6">
        <v>44314</v>
      </c>
      <c r="AI152" s="6">
        <v>44284</v>
      </c>
      <c r="AJ152" t="s">
        <v>147</v>
      </c>
    </row>
    <row r="153" spans="1:36" x14ac:dyDescent="0.25">
      <c r="A153">
        <v>2021</v>
      </c>
      <c r="B153" t="s">
        <v>114</v>
      </c>
      <c r="C153" t="s">
        <v>115</v>
      </c>
      <c r="D153" t="s">
        <v>98</v>
      </c>
      <c r="E153" t="s">
        <v>116</v>
      </c>
      <c r="F153" t="s">
        <v>117</v>
      </c>
      <c r="G153" t="s">
        <v>117</v>
      </c>
      <c r="H153" t="s">
        <v>316</v>
      </c>
      <c r="I153" t="s">
        <v>317</v>
      </c>
      <c r="J153" t="s">
        <v>318</v>
      </c>
      <c r="K153" t="s">
        <v>319</v>
      </c>
      <c r="L153" t="s">
        <v>101</v>
      </c>
      <c r="M153" t="s">
        <v>346</v>
      </c>
      <c r="N153" t="s">
        <v>103</v>
      </c>
      <c r="O153">
        <v>0</v>
      </c>
      <c r="P153">
        <v>0</v>
      </c>
      <c r="Q153" t="s">
        <v>123</v>
      </c>
      <c r="R153" t="s">
        <v>125</v>
      </c>
      <c r="S153" t="s">
        <v>125</v>
      </c>
      <c r="T153" t="s">
        <v>123</v>
      </c>
      <c r="U153" t="s">
        <v>123</v>
      </c>
      <c r="V153" t="s">
        <v>336</v>
      </c>
      <c r="W153" t="s">
        <v>346</v>
      </c>
      <c r="X153" s="6">
        <v>44256</v>
      </c>
      <c r="Y153" s="6">
        <v>44256</v>
      </c>
      <c r="Z153">
        <v>162</v>
      </c>
      <c r="AA153" s="7">
        <v>1000.02</v>
      </c>
      <c r="AB153" s="8">
        <v>0</v>
      </c>
      <c r="AC153" s="6">
        <v>44279</v>
      </c>
      <c r="AD153" t="s">
        <v>513</v>
      </c>
      <c r="AE153">
        <v>162</v>
      </c>
      <c r="AF153" t="s">
        <v>127</v>
      </c>
      <c r="AG153" t="s">
        <v>128</v>
      </c>
      <c r="AH153" s="6">
        <v>44314</v>
      </c>
      <c r="AI153" s="6">
        <v>44280</v>
      </c>
      <c r="AJ153" t="s">
        <v>129</v>
      </c>
    </row>
    <row r="154" spans="1:36" x14ac:dyDescent="0.25">
      <c r="A154">
        <v>2021</v>
      </c>
      <c r="B154" t="s">
        <v>114</v>
      </c>
      <c r="C154" t="s">
        <v>115</v>
      </c>
      <c r="D154" t="s">
        <v>98</v>
      </c>
      <c r="E154" t="s">
        <v>116</v>
      </c>
      <c r="F154" t="s">
        <v>117</v>
      </c>
      <c r="G154" t="s">
        <v>117</v>
      </c>
      <c r="H154" t="s">
        <v>316</v>
      </c>
      <c r="I154" t="s">
        <v>317</v>
      </c>
      <c r="J154" t="s">
        <v>318</v>
      </c>
      <c r="K154" t="s">
        <v>319</v>
      </c>
      <c r="L154" t="s">
        <v>101</v>
      </c>
      <c r="M154" t="s">
        <v>346</v>
      </c>
      <c r="N154" t="s">
        <v>103</v>
      </c>
      <c r="O154">
        <v>0</v>
      </c>
      <c r="P154">
        <v>0</v>
      </c>
      <c r="Q154" t="s">
        <v>123</v>
      </c>
      <c r="R154" t="s">
        <v>125</v>
      </c>
      <c r="S154" t="s">
        <v>125</v>
      </c>
      <c r="T154" t="s">
        <v>123</v>
      </c>
      <c r="U154" t="s">
        <v>208</v>
      </c>
      <c r="V154" t="s">
        <v>328</v>
      </c>
      <c r="W154" t="s">
        <v>346</v>
      </c>
      <c r="X154" s="6">
        <v>44246</v>
      </c>
      <c r="Y154" s="6">
        <v>44248</v>
      </c>
      <c r="Z154">
        <v>168</v>
      </c>
      <c r="AA154" s="7">
        <v>3524.15</v>
      </c>
      <c r="AB154" s="8">
        <v>0</v>
      </c>
      <c r="AC154" s="6">
        <v>44279</v>
      </c>
      <c r="AD154" t="s">
        <v>514</v>
      </c>
      <c r="AE154">
        <v>168</v>
      </c>
      <c r="AF154" t="s">
        <v>127</v>
      </c>
      <c r="AG154" t="s">
        <v>128</v>
      </c>
      <c r="AH154" s="6">
        <v>44314</v>
      </c>
      <c r="AI154" s="6">
        <v>44280</v>
      </c>
      <c r="AJ154" t="s">
        <v>147</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hyperlinks>
    <hyperlink ref="AF8" r:id="rId1" xr:uid="{E7104DF8-B353-42A4-8B6D-079D79F83A00}"/>
    <hyperlink ref="AD127" r:id="rId2" xr:uid="{038F3F88-7F82-4071-803A-EC7FFB830BB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55"/>
  <sheetViews>
    <sheetView topLeftCell="A3" workbookViewId="0">
      <selection activeCell="A4" sqref="A4"/>
    </sheetView>
  </sheetViews>
  <sheetFormatPr baseColWidth="10" defaultColWidth="9.140625" defaultRowHeight="15" x14ac:dyDescent="0.25"/>
  <cols>
    <col min="1" max="1" width="7" customWidth="1"/>
    <col min="2" max="2" width="23.7109375" customWidth="1"/>
    <col min="3" max="3" width="42.85546875" customWidth="1"/>
    <col min="4" max="4" width="42.28515625"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3750400</v>
      </c>
      <c r="C4" t="s">
        <v>515</v>
      </c>
      <c r="D4" s="7">
        <v>750</v>
      </c>
    </row>
    <row r="5" spans="1:4" x14ac:dyDescent="0.25">
      <c r="A5">
        <v>3</v>
      </c>
      <c r="B5">
        <v>3750400</v>
      </c>
      <c r="C5" t="s">
        <v>515</v>
      </c>
      <c r="D5" s="7">
        <v>2381.5</v>
      </c>
    </row>
    <row r="6" spans="1:4" x14ac:dyDescent="0.25">
      <c r="A6">
        <v>4</v>
      </c>
      <c r="B6">
        <v>3750400</v>
      </c>
      <c r="C6" t="s">
        <v>515</v>
      </c>
      <c r="D6" s="7">
        <v>5552.94</v>
      </c>
    </row>
    <row r="7" spans="1:4" x14ac:dyDescent="0.25">
      <c r="A7">
        <v>5</v>
      </c>
      <c r="B7">
        <v>3750400</v>
      </c>
      <c r="C7" t="s">
        <v>515</v>
      </c>
      <c r="D7" s="7">
        <v>2818.5</v>
      </c>
    </row>
    <row r="8" spans="1:4" x14ac:dyDescent="0.25">
      <c r="A8">
        <v>6</v>
      </c>
      <c r="B8">
        <v>3750400</v>
      </c>
      <c r="C8" t="s">
        <v>515</v>
      </c>
      <c r="D8" s="7">
        <v>670</v>
      </c>
    </row>
    <row r="9" spans="1:4" x14ac:dyDescent="0.25">
      <c r="A9">
        <v>7</v>
      </c>
      <c r="B9">
        <v>3750400</v>
      </c>
      <c r="C9" t="s">
        <v>515</v>
      </c>
      <c r="D9" s="7">
        <v>4326</v>
      </c>
    </row>
    <row r="10" spans="1:4" x14ac:dyDescent="0.25">
      <c r="A10">
        <v>8</v>
      </c>
      <c r="B10">
        <v>3750400</v>
      </c>
      <c r="C10" t="s">
        <v>515</v>
      </c>
      <c r="D10" s="7">
        <v>11500</v>
      </c>
    </row>
    <row r="11" spans="1:4" x14ac:dyDescent="0.25">
      <c r="A11">
        <v>11</v>
      </c>
      <c r="B11">
        <v>3750400</v>
      </c>
      <c r="C11" t="s">
        <v>515</v>
      </c>
      <c r="D11" s="7">
        <v>1700.99</v>
      </c>
    </row>
    <row r="12" spans="1:4" x14ac:dyDescent="0.25">
      <c r="A12">
        <v>12</v>
      </c>
      <c r="B12">
        <v>3750400</v>
      </c>
      <c r="C12" t="s">
        <v>515</v>
      </c>
      <c r="D12" s="7">
        <v>5400</v>
      </c>
    </row>
    <row r="13" spans="1:4" x14ac:dyDescent="0.25">
      <c r="A13">
        <v>13</v>
      </c>
      <c r="B13">
        <v>3750400</v>
      </c>
      <c r="C13" t="s">
        <v>515</v>
      </c>
      <c r="D13" s="7">
        <v>800</v>
      </c>
    </row>
    <row r="14" spans="1:4" x14ac:dyDescent="0.25">
      <c r="A14">
        <v>14</v>
      </c>
      <c r="B14">
        <v>3750400</v>
      </c>
      <c r="C14" t="s">
        <v>515</v>
      </c>
      <c r="D14" s="7">
        <v>5373.66</v>
      </c>
    </row>
    <row r="15" spans="1:4" x14ac:dyDescent="0.25">
      <c r="A15">
        <v>15</v>
      </c>
      <c r="B15">
        <v>3750400</v>
      </c>
      <c r="C15" t="s">
        <v>515</v>
      </c>
      <c r="D15" s="7">
        <v>1607.42</v>
      </c>
    </row>
    <row r="16" spans="1:4" x14ac:dyDescent="0.25">
      <c r="A16">
        <v>16</v>
      </c>
      <c r="B16">
        <v>3750400</v>
      </c>
      <c r="C16" t="s">
        <v>515</v>
      </c>
      <c r="D16" s="7">
        <v>1104</v>
      </c>
    </row>
    <row r="17" spans="1:4" x14ac:dyDescent="0.25">
      <c r="A17">
        <v>17</v>
      </c>
      <c r="B17">
        <v>3750400</v>
      </c>
      <c r="C17" t="s">
        <v>515</v>
      </c>
      <c r="D17" s="7">
        <v>699</v>
      </c>
    </row>
    <row r="18" spans="1:4" x14ac:dyDescent="0.25">
      <c r="A18">
        <v>18</v>
      </c>
      <c r="B18">
        <v>3750400</v>
      </c>
      <c r="C18" t="s">
        <v>515</v>
      </c>
      <c r="D18" s="7">
        <v>469</v>
      </c>
    </row>
    <row r="19" spans="1:4" x14ac:dyDescent="0.25">
      <c r="A19">
        <v>19</v>
      </c>
      <c r="B19">
        <v>3750400</v>
      </c>
      <c r="C19" t="s">
        <v>515</v>
      </c>
      <c r="D19" s="7">
        <v>519</v>
      </c>
    </row>
    <row r="20" spans="1:4" x14ac:dyDescent="0.25">
      <c r="A20">
        <v>20</v>
      </c>
      <c r="B20">
        <v>3750400</v>
      </c>
      <c r="C20" t="s">
        <v>515</v>
      </c>
      <c r="D20" s="7">
        <v>526</v>
      </c>
    </row>
    <row r="21" spans="1:4" x14ac:dyDescent="0.25">
      <c r="A21">
        <v>21</v>
      </c>
      <c r="B21">
        <v>3750400</v>
      </c>
      <c r="C21" t="s">
        <v>515</v>
      </c>
      <c r="D21" s="7">
        <v>591</v>
      </c>
    </row>
    <row r="22" spans="1:4" x14ac:dyDescent="0.25">
      <c r="A22">
        <v>22</v>
      </c>
      <c r="B22">
        <v>3750400</v>
      </c>
      <c r="C22" t="s">
        <v>515</v>
      </c>
      <c r="D22" s="7">
        <v>1160</v>
      </c>
    </row>
    <row r="23" spans="1:4" x14ac:dyDescent="0.25">
      <c r="A23">
        <v>23</v>
      </c>
      <c r="B23">
        <v>3750400</v>
      </c>
      <c r="C23" t="s">
        <v>515</v>
      </c>
      <c r="D23" s="7">
        <v>182</v>
      </c>
    </row>
    <row r="24" spans="1:4" x14ac:dyDescent="0.25">
      <c r="A24">
        <v>24</v>
      </c>
      <c r="B24">
        <v>3750400</v>
      </c>
      <c r="C24" t="s">
        <v>515</v>
      </c>
      <c r="D24" s="7">
        <v>1566.58</v>
      </c>
    </row>
    <row r="25" spans="1:4" x14ac:dyDescent="0.25">
      <c r="A25">
        <v>25</v>
      </c>
      <c r="B25">
        <v>3750400</v>
      </c>
      <c r="C25" t="s">
        <v>515</v>
      </c>
      <c r="D25" s="7">
        <v>745.5</v>
      </c>
    </row>
    <row r="26" spans="1:4" x14ac:dyDescent="0.25">
      <c r="A26">
        <v>26</v>
      </c>
      <c r="B26">
        <v>3750400</v>
      </c>
      <c r="C26" t="s">
        <v>515</v>
      </c>
      <c r="D26" s="7">
        <v>5260.98</v>
      </c>
    </row>
    <row r="27" spans="1:4" x14ac:dyDescent="0.25">
      <c r="A27">
        <v>27</v>
      </c>
      <c r="B27">
        <v>3710400</v>
      </c>
      <c r="C27" t="s">
        <v>516</v>
      </c>
      <c r="D27" s="7">
        <v>2553</v>
      </c>
    </row>
    <row r="28" spans="1:4" x14ac:dyDescent="0.25">
      <c r="A28">
        <v>27</v>
      </c>
      <c r="B28">
        <v>3750400</v>
      </c>
      <c r="C28" t="s">
        <v>515</v>
      </c>
      <c r="D28" s="7">
        <v>2276.5500000000002</v>
      </c>
    </row>
    <row r="29" spans="1:4" x14ac:dyDescent="0.25">
      <c r="A29">
        <v>28</v>
      </c>
      <c r="B29">
        <v>3710400</v>
      </c>
      <c r="C29" t="s">
        <v>516</v>
      </c>
      <c r="D29" s="7">
        <v>2553</v>
      </c>
    </row>
    <row r="30" spans="1:4" x14ac:dyDescent="0.25">
      <c r="A30">
        <v>28</v>
      </c>
      <c r="B30">
        <v>3750400</v>
      </c>
      <c r="C30" t="s">
        <v>515</v>
      </c>
      <c r="D30" s="7">
        <v>2055</v>
      </c>
    </row>
    <row r="31" spans="1:4" x14ac:dyDescent="0.25">
      <c r="A31">
        <v>29</v>
      </c>
      <c r="B31">
        <v>3750400</v>
      </c>
      <c r="C31" t="s">
        <v>515</v>
      </c>
      <c r="D31" s="7">
        <v>1900</v>
      </c>
    </row>
    <row r="32" spans="1:4" x14ac:dyDescent="0.25">
      <c r="A32">
        <v>30</v>
      </c>
      <c r="B32">
        <v>3750400</v>
      </c>
      <c r="C32" t="s">
        <v>515</v>
      </c>
      <c r="D32" s="7">
        <v>800</v>
      </c>
    </row>
    <row r="33" spans="1:4" x14ac:dyDescent="0.25">
      <c r="A33">
        <v>31</v>
      </c>
      <c r="B33">
        <v>3710400</v>
      </c>
      <c r="C33" t="s">
        <v>516</v>
      </c>
      <c r="D33" s="7">
        <v>3154</v>
      </c>
    </row>
    <row r="34" spans="1:4" x14ac:dyDescent="0.25">
      <c r="A34">
        <v>31</v>
      </c>
      <c r="B34">
        <v>3750400</v>
      </c>
      <c r="C34" t="s">
        <v>515</v>
      </c>
      <c r="D34" s="7">
        <v>4500</v>
      </c>
    </row>
    <row r="35" spans="1:4" x14ac:dyDescent="0.25">
      <c r="A35">
        <v>32</v>
      </c>
      <c r="B35">
        <v>3710400</v>
      </c>
      <c r="C35" t="s">
        <v>516</v>
      </c>
      <c r="D35" s="7">
        <v>3154</v>
      </c>
    </row>
    <row r="36" spans="1:4" x14ac:dyDescent="0.25">
      <c r="A36">
        <v>32</v>
      </c>
      <c r="B36">
        <v>3750400</v>
      </c>
      <c r="C36" t="s">
        <v>515</v>
      </c>
      <c r="D36" s="7">
        <v>3537.5</v>
      </c>
    </row>
    <row r="37" spans="1:4" x14ac:dyDescent="0.25">
      <c r="A37">
        <v>33</v>
      </c>
      <c r="B37">
        <v>3750400</v>
      </c>
      <c r="C37" t="s">
        <v>515</v>
      </c>
      <c r="D37" s="7">
        <v>5196.47</v>
      </c>
    </row>
    <row r="38" spans="1:4" x14ac:dyDescent="0.25">
      <c r="A38">
        <v>34</v>
      </c>
      <c r="B38">
        <v>3750400</v>
      </c>
      <c r="C38" t="s">
        <v>515</v>
      </c>
      <c r="D38" s="7">
        <v>1268.45</v>
      </c>
    </row>
    <row r="39" spans="1:4" x14ac:dyDescent="0.25">
      <c r="A39">
        <v>35</v>
      </c>
      <c r="B39">
        <v>3750400</v>
      </c>
      <c r="C39" t="s">
        <v>515</v>
      </c>
      <c r="D39" s="7">
        <v>736</v>
      </c>
    </row>
    <row r="40" spans="1:4" x14ac:dyDescent="0.25">
      <c r="A40">
        <v>36</v>
      </c>
      <c r="B40">
        <v>3750400</v>
      </c>
      <c r="C40" t="s">
        <v>515</v>
      </c>
      <c r="D40" s="7">
        <v>856</v>
      </c>
    </row>
    <row r="41" spans="1:4" x14ac:dyDescent="0.25">
      <c r="A41">
        <v>37</v>
      </c>
      <c r="B41">
        <v>3750400</v>
      </c>
      <c r="C41" t="s">
        <v>515</v>
      </c>
      <c r="D41" s="7">
        <v>899</v>
      </c>
    </row>
    <row r="42" spans="1:4" x14ac:dyDescent="0.25">
      <c r="A42">
        <v>38</v>
      </c>
      <c r="B42">
        <v>3750400</v>
      </c>
      <c r="C42" t="s">
        <v>515</v>
      </c>
      <c r="D42" s="7">
        <v>3064.1</v>
      </c>
    </row>
    <row r="43" spans="1:4" x14ac:dyDescent="0.25">
      <c r="A43">
        <v>39</v>
      </c>
      <c r="B43">
        <v>3750400</v>
      </c>
      <c r="C43" t="s">
        <v>515</v>
      </c>
      <c r="D43" s="7">
        <v>294</v>
      </c>
    </row>
    <row r="44" spans="1:4" x14ac:dyDescent="0.25">
      <c r="A44">
        <v>40</v>
      </c>
      <c r="B44">
        <v>3750400</v>
      </c>
      <c r="C44" t="s">
        <v>515</v>
      </c>
      <c r="D44" s="7">
        <v>3093.04</v>
      </c>
    </row>
    <row r="45" spans="1:4" x14ac:dyDescent="0.25">
      <c r="A45">
        <v>41</v>
      </c>
      <c r="B45">
        <v>3750400</v>
      </c>
      <c r="C45" t="s">
        <v>515</v>
      </c>
      <c r="D45" s="7">
        <v>576.01</v>
      </c>
    </row>
    <row r="46" spans="1:4" x14ac:dyDescent="0.25">
      <c r="A46">
        <v>42</v>
      </c>
      <c r="B46">
        <v>3750400</v>
      </c>
      <c r="C46" t="s">
        <v>515</v>
      </c>
      <c r="D46" s="7">
        <v>416</v>
      </c>
    </row>
    <row r="47" spans="1:4" x14ac:dyDescent="0.25">
      <c r="A47">
        <v>43</v>
      </c>
      <c r="B47">
        <v>3750400</v>
      </c>
      <c r="C47" t="s">
        <v>515</v>
      </c>
      <c r="D47" s="7">
        <v>979</v>
      </c>
    </row>
    <row r="48" spans="1:4" x14ac:dyDescent="0.25">
      <c r="A48">
        <v>44</v>
      </c>
      <c r="B48">
        <v>3750400</v>
      </c>
      <c r="C48" t="s">
        <v>515</v>
      </c>
      <c r="D48" s="7">
        <v>275.70999999999998</v>
      </c>
    </row>
    <row r="49" spans="1:4" x14ac:dyDescent="0.25">
      <c r="A49">
        <v>45</v>
      </c>
      <c r="B49">
        <v>3750400</v>
      </c>
      <c r="C49" t="s">
        <v>515</v>
      </c>
      <c r="D49" s="7">
        <v>197.52</v>
      </c>
    </row>
    <row r="50" spans="1:4" x14ac:dyDescent="0.25">
      <c r="A50">
        <v>46</v>
      </c>
      <c r="B50">
        <v>3750400</v>
      </c>
      <c r="C50" t="s">
        <v>515</v>
      </c>
      <c r="D50" s="7">
        <v>743</v>
      </c>
    </row>
    <row r="51" spans="1:4" x14ac:dyDescent="0.25">
      <c r="A51">
        <v>47</v>
      </c>
      <c r="B51">
        <v>3750400</v>
      </c>
      <c r="C51" t="s">
        <v>515</v>
      </c>
      <c r="D51" s="7">
        <v>487.52</v>
      </c>
    </row>
    <row r="52" spans="1:4" x14ac:dyDescent="0.25">
      <c r="A52">
        <v>48</v>
      </c>
      <c r="B52">
        <v>3750400</v>
      </c>
      <c r="C52" t="s">
        <v>515</v>
      </c>
      <c r="D52" s="7">
        <v>850.01</v>
      </c>
    </row>
    <row r="53" spans="1:4" x14ac:dyDescent="0.25">
      <c r="A53">
        <v>49</v>
      </c>
      <c r="B53">
        <v>3750400</v>
      </c>
      <c r="C53" t="s">
        <v>515</v>
      </c>
      <c r="D53" s="7">
        <v>290</v>
      </c>
    </row>
    <row r="54" spans="1:4" x14ac:dyDescent="0.25">
      <c r="A54">
        <v>50</v>
      </c>
      <c r="B54">
        <v>3750400</v>
      </c>
      <c r="C54" t="s">
        <v>515</v>
      </c>
      <c r="D54" s="7">
        <v>177.21</v>
      </c>
    </row>
    <row r="55" spans="1:4" x14ac:dyDescent="0.25">
      <c r="A55">
        <v>51</v>
      </c>
      <c r="B55">
        <v>3750400</v>
      </c>
      <c r="C55" t="s">
        <v>515</v>
      </c>
      <c r="D55" s="7">
        <v>980.11</v>
      </c>
    </row>
    <row r="56" spans="1:4" x14ac:dyDescent="0.25">
      <c r="A56">
        <v>52</v>
      </c>
      <c r="B56">
        <v>3750400</v>
      </c>
      <c r="C56" t="s">
        <v>515</v>
      </c>
      <c r="D56" s="7">
        <v>2563.08</v>
      </c>
    </row>
    <row r="57" spans="1:4" x14ac:dyDescent="0.25">
      <c r="A57">
        <v>53</v>
      </c>
      <c r="B57">
        <v>3750400</v>
      </c>
      <c r="C57" t="s">
        <v>515</v>
      </c>
      <c r="D57" s="7">
        <v>300</v>
      </c>
    </row>
    <row r="58" spans="1:4" x14ac:dyDescent="0.25">
      <c r="A58">
        <v>54</v>
      </c>
      <c r="B58">
        <v>3750400</v>
      </c>
      <c r="C58" t="s">
        <v>515</v>
      </c>
      <c r="D58" s="7">
        <v>904.05</v>
      </c>
    </row>
    <row r="59" spans="1:4" x14ac:dyDescent="0.25">
      <c r="A59">
        <v>55</v>
      </c>
      <c r="B59">
        <v>3750400</v>
      </c>
      <c r="C59" t="s">
        <v>515</v>
      </c>
      <c r="D59" s="7">
        <v>1852.77</v>
      </c>
    </row>
    <row r="60" spans="1:4" x14ac:dyDescent="0.25">
      <c r="A60">
        <v>56</v>
      </c>
      <c r="B60">
        <v>3750400</v>
      </c>
      <c r="C60" t="s">
        <v>515</v>
      </c>
      <c r="D60" s="7">
        <v>865.77</v>
      </c>
    </row>
    <row r="61" spans="1:4" x14ac:dyDescent="0.25">
      <c r="A61">
        <v>57</v>
      </c>
      <c r="B61">
        <v>3750400</v>
      </c>
      <c r="C61" t="s">
        <v>515</v>
      </c>
      <c r="D61" s="7">
        <v>971.58</v>
      </c>
    </row>
    <row r="62" spans="1:4" x14ac:dyDescent="0.25">
      <c r="A62">
        <v>58</v>
      </c>
      <c r="B62">
        <v>3750400</v>
      </c>
      <c r="C62" t="s">
        <v>515</v>
      </c>
      <c r="D62" s="7">
        <v>1187.1600000000001</v>
      </c>
    </row>
    <row r="63" spans="1:4" x14ac:dyDescent="0.25">
      <c r="A63">
        <v>59</v>
      </c>
      <c r="B63">
        <v>3750400</v>
      </c>
      <c r="C63" t="s">
        <v>515</v>
      </c>
      <c r="D63" s="7">
        <v>1352.26</v>
      </c>
    </row>
    <row r="64" spans="1:4" x14ac:dyDescent="0.25">
      <c r="A64">
        <v>60</v>
      </c>
      <c r="B64">
        <v>3750400</v>
      </c>
      <c r="C64" t="s">
        <v>515</v>
      </c>
      <c r="D64" s="7">
        <v>1491.6</v>
      </c>
    </row>
    <row r="65" spans="1:4" x14ac:dyDescent="0.25">
      <c r="A65">
        <v>61</v>
      </c>
      <c r="B65">
        <v>3750400</v>
      </c>
      <c r="C65" t="s">
        <v>515</v>
      </c>
      <c r="D65" s="7">
        <v>1100</v>
      </c>
    </row>
    <row r="66" spans="1:4" x14ac:dyDescent="0.25">
      <c r="A66">
        <v>62</v>
      </c>
      <c r="B66">
        <v>3750400</v>
      </c>
      <c r="C66" t="s">
        <v>515</v>
      </c>
      <c r="D66" s="7">
        <v>750.09</v>
      </c>
    </row>
    <row r="67" spans="1:4" x14ac:dyDescent="0.25">
      <c r="A67">
        <v>63</v>
      </c>
      <c r="B67">
        <v>3750400</v>
      </c>
      <c r="C67" t="s">
        <v>515</v>
      </c>
      <c r="D67" s="7">
        <v>1061.21</v>
      </c>
    </row>
    <row r="68" spans="1:4" x14ac:dyDescent="0.25">
      <c r="A68">
        <v>64</v>
      </c>
      <c r="B68">
        <v>3750400</v>
      </c>
      <c r="C68" t="s">
        <v>515</v>
      </c>
      <c r="D68" s="7">
        <v>874.42</v>
      </c>
    </row>
    <row r="69" spans="1:4" x14ac:dyDescent="0.25">
      <c r="A69">
        <v>65</v>
      </c>
      <c r="B69">
        <v>3750400</v>
      </c>
      <c r="C69" t="s">
        <v>515</v>
      </c>
      <c r="D69" s="7">
        <v>1095.03</v>
      </c>
    </row>
    <row r="70" spans="1:4" x14ac:dyDescent="0.25">
      <c r="A70">
        <v>66</v>
      </c>
      <c r="B70">
        <v>3750400</v>
      </c>
      <c r="C70" t="s">
        <v>515</v>
      </c>
      <c r="D70" s="7">
        <v>500</v>
      </c>
    </row>
    <row r="71" spans="1:4" x14ac:dyDescent="0.25">
      <c r="A71">
        <v>67</v>
      </c>
      <c r="B71">
        <v>3750400</v>
      </c>
      <c r="C71" t="s">
        <v>515</v>
      </c>
      <c r="D71" s="7">
        <v>500</v>
      </c>
    </row>
    <row r="72" spans="1:4" x14ac:dyDescent="0.25">
      <c r="A72">
        <v>68</v>
      </c>
      <c r="B72">
        <v>3750400</v>
      </c>
      <c r="C72" t="s">
        <v>515</v>
      </c>
      <c r="D72" s="7">
        <v>1400</v>
      </c>
    </row>
    <row r="73" spans="1:4" x14ac:dyDescent="0.25">
      <c r="A73">
        <v>69</v>
      </c>
      <c r="B73">
        <v>3750400</v>
      </c>
      <c r="C73" t="s">
        <v>515</v>
      </c>
      <c r="D73" s="7">
        <v>3307.49</v>
      </c>
    </row>
    <row r="74" spans="1:4" x14ac:dyDescent="0.25">
      <c r="A74">
        <v>70</v>
      </c>
      <c r="B74">
        <v>3750400</v>
      </c>
      <c r="C74" t="s">
        <v>515</v>
      </c>
      <c r="D74" s="7">
        <v>800</v>
      </c>
    </row>
    <row r="75" spans="1:4" x14ac:dyDescent="0.25">
      <c r="A75">
        <v>71</v>
      </c>
      <c r="B75">
        <v>3750400</v>
      </c>
      <c r="C75" t="s">
        <v>515</v>
      </c>
      <c r="D75" s="7">
        <v>3336.35</v>
      </c>
    </row>
    <row r="76" spans="1:4" x14ac:dyDescent="0.25">
      <c r="A76">
        <v>72</v>
      </c>
      <c r="B76">
        <v>3750400</v>
      </c>
      <c r="C76" t="s">
        <v>515</v>
      </c>
      <c r="D76" s="7">
        <v>2654.11</v>
      </c>
    </row>
    <row r="77" spans="1:4" x14ac:dyDescent="0.25">
      <c r="A77">
        <v>73</v>
      </c>
      <c r="B77">
        <v>3750400</v>
      </c>
      <c r="C77" t="s">
        <v>515</v>
      </c>
      <c r="D77" s="7">
        <v>3584</v>
      </c>
    </row>
    <row r="78" spans="1:4" x14ac:dyDescent="0.25">
      <c r="A78">
        <v>74</v>
      </c>
      <c r="B78">
        <v>3710400</v>
      </c>
      <c r="C78" t="s">
        <v>516</v>
      </c>
      <c r="D78" s="7">
        <v>3154</v>
      </c>
    </row>
    <row r="79" spans="1:4" x14ac:dyDescent="0.25">
      <c r="A79">
        <v>74</v>
      </c>
      <c r="B79">
        <v>3750400</v>
      </c>
      <c r="C79" t="s">
        <v>515</v>
      </c>
      <c r="D79" s="7">
        <v>3395</v>
      </c>
    </row>
    <row r="80" spans="1:4" x14ac:dyDescent="0.25">
      <c r="A80">
        <v>75</v>
      </c>
      <c r="B80">
        <v>3710400</v>
      </c>
      <c r="C80" t="s">
        <v>516</v>
      </c>
      <c r="D80" s="7">
        <v>5464</v>
      </c>
    </row>
    <row r="81" spans="1:4" x14ac:dyDescent="0.25">
      <c r="A81">
        <v>75</v>
      </c>
      <c r="B81">
        <v>3750400</v>
      </c>
      <c r="C81" t="s">
        <v>515</v>
      </c>
      <c r="D81" s="7">
        <v>1190</v>
      </c>
    </row>
    <row r="82" spans="1:4" x14ac:dyDescent="0.25">
      <c r="A82">
        <v>76</v>
      </c>
      <c r="B82">
        <v>3750400</v>
      </c>
      <c r="C82" t="s">
        <v>515</v>
      </c>
      <c r="D82" s="7">
        <v>3486.13</v>
      </c>
    </row>
    <row r="83" spans="1:4" x14ac:dyDescent="0.25">
      <c r="A83">
        <v>77</v>
      </c>
      <c r="B83">
        <v>3750400</v>
      </c>
      <c r="C83" t="s">
        <v>515</v>
      </c>
      <c r="D83" s="7">
        <v>788</v>
      </c>
    </row>
    <row r="84" spans="1:4" x14ac:dyDescent="0.25">
      <c r="A84">
        <v>78</v>
      </c>
      <c r="B84">
        <v>3750400</v>
      </c>
      <c r="C84" t="s">
        <v>515</v>
      </c>
      <c r="D84" s="7">
        <v>580</v>
      </c>
    </row>
    <row r="85" spans="1:4" x14ac:dyDescent="0.25">
      <c r="A85">
        <v>79</v>
      </c>
      <c r="B85">
        <v>3750400</v>
      </c>
      <c r="C85" t="s">
        <v>515</v>
      </c>
      <c r="D85" s="7">
        <v>506</v>
      </c>
    </row>
    <row r="86" spans="1:4" x14ac:dyDescent="0.25">
      <c r="A86">
        <v>80</v>
      </c>
      <c r="B86">
        <v>3750400</v>
      </c>
      <c r="C86" t="s">
        <v>515</v>
      </c>
      <c r="D86" s="7">
        <v>771</v>
      </c>
    </row>
    <row r="87" spans="1:4" x14ac:dyDescent="0.25">
      <c r="A87">
        <v>81</v>
      </c>
      <c r="B87">
        <v>3750400</v>
      </c>
      <c r="C87" t="s">
        <v>515</v>
      </c>
      <c r="D87" s="7">
        <v>418</v>
      </c>
    </row>
    <row r="88" spans="1:4" x14ac:dyDescent="0.25">
      <c r="A88">
        <v>82</v>
      </c>
      <c r="B88">
        <v>3750400</v>
      </c>
      <c r="C88" t="s">
        <v>515</v>
      </c>
      <c r="D88" s="7">
        <v>769</v>
      </c>
    </row>
    <row r="89" spans="1:4" x14ac:dyDescent="0.25">
      <c r="A89">
        <v>83</v>
      </c>
      <c r="B89">
        <v>3750400</v>
      </c>
      <c r="C89" t="s">
        <v>515</v>
      </c>
      <c r="D89" s="7">
        <v>324</v>
      </c>
    </row>
    <row r="90" spans="1:4" x14ac:dyDescent="0.25">
      <c r="A90">
        <v>84</v>
      </c>
      <c r="B90">
        <v>3750400</v>
      </c>
      <c r="C90" t="s">
        <v>515</v>
      </c>
      <c r="D90" s="7">
        <v>364</v>
      </c>
    </row>
    <row r="91" spans="1:4" x14ac:dyDescent="0.25">
      <c r="A91">
        <v>85</v>
      </c>
      <c r="B91">
        <v>3750400</v>
      </c>
      <c r="C91" t="s">
        <v>515</v>
      </c>
      <c r="D91" s="7">
        <v>258</v>
      </c>
    </row>
    <row r="92" spans="1:4" x14ac:dyDescent="0.25">
      <c r="A92">
        <v>86</v>
      </c>
      <c r="B92">
        <v>3750400</v>
      </c>
      <c r="C92" t="s">
        <v>515</v>
      </c>
      <c r="D92" s="7">
        <v>1281</v>
      </c>
    </row>
    <row r="93" spans="1:4" x14ac:dyDescent="0.25">
      <c r="A93">
        <v>87</v>
      </c>
      <c r="B93">
        <v>3750400</v>
      </c>
      <c r="C93" t="s">
        <v>515</v>
      </c>
      <c r="D93" s="7">
        <v>1106</v>
      </c>
    </row>
    <row r="94" spans="1:4" x14ac:dyDescent="0.25">
      <c r="A94">
        <v>88</v>
      </c>
      <c r="B94">
        <v>3750400</v>
      </c>
      <c r="C94" t="s">
        <v>515</v>
      </c>
      <c r="D94" s="7">
        <v>1429</v>
      </c>
    </row>
    <row r="95" spans="1:4" x14ac:dyDescent="0.25">
      <c r="A95">
        <v>89</v>
      </c>
      <c r="B95">
        <v>3750400</v>
      </c>
      <c r="C95" t="s">
        <v>515</v>
      </c>
      <c r="D95" s="7">
        <v>499.52</v>
      </c>
    </row>
    <row r="96" spans="1:4" x14ac:dyDescent="0.25">
      <c r="A96">
        <v>90</v>
      </c>
      <c r="B96">
        <v>3750400</v>
      </c>
      <c r="C96" t="s">
        <v>515</v>
      </c>
      <c r="D96" s="7">
        <v>1603.1</v>
      </c>
    </row>
    <row r="97" spans="1:4" x14ac:dyDescent="0.25">
      <c r="A97">
        <v>91</v>
      </c>
      <c r="B97">
        <v>3750400</v>
      </c>
      <c r="C97" t="s">
        <v>515</v>
      </c>
      <c r="D97" s="7">
        <v>375</v>
      </c>
    </row>
    <row r="98" spans="1:4" x14ac:dyDescent="0.25">
      <c r="A98">
        <v>92</v>
      </c>
      <c r="B98">
        <v>3750400</v>
      </c>
      <c r="C98" t="s">
        <v>515</v>
      </c>
      <c r="D98" s="7">
        <v>501.08</v>
      </c>
    </row>
    <row r="99" spans="1:4" x14ac:dyDescent="0.25">
      <c r="A99">
        <v>93</v>
      </c>
      <c r="B99">
        <v>3750400</v>
      </c>
      <c r="C99" t="s">
        <v>515</v>
      </c>
      <c r="D99" s="7">
        <v>800</v>
      </c>
    </row>
    <row r="100" spans="1:4" x14ac:dyDescent="0.25">
      <c r="A100">
        <v>94</v>
      </c>
      <c r="B100">
        <v>3750400</v>
      </c>
      <c r="C100" t="s">
        <v>515</v>
      </c>
      <c r="D100" s="7">
        <v>3900</v>
      </c>
    </row>
    <row r="101" spans="1:4" x14ac:dyDescent="0.25">
      <c r="A101">
        <v>95</v>
      </c>
      <c r="B101">
        <v>3750400</v>
      </c>
      <c r="C101" t="s">
        <v>515</v>
      </c>
      <c r="D101" s="7">
        <v>1160.22</v>
      </c>
    </row>
    <row r="102" spans="1:4" x14ac:dyDescent="0.25">
      <c r="A102">
        <v>96</v>
      </c>
      <c r="B102">
        <v>3750400</v>
      </c>
      <c r="C102" t="s">
        <v>515</v>
      </c>
      <c r="D102" s="7">
        <v>782</v>
      </c>
    </row>
    <row r="103" spans="1:4" x14ac:dyDescent="0.25">
      <c r="A103">
        <v>97</v>
      </c>
      <c r="B103">
        <v>3750400</v>
      </c>
      <c r="C103" t="s">
        <v>515</v>
      </c>
      <c r="D103" s="7">
        <v>501.08</v>
      </c>
    </row>
    <row r="104" spans="1:4" x14ac:dyDescent="0.25">
      <c r="A104">
        <v>98</v>
      </c>
      <c r="B104">
        <v>3750400</v>
      </c>
      <c r="C104" t="s">
        <v>515</v>
      </c>
      <c r="D104" s="7">
        <v>523.6</v>
      </c>
    </row>
    <row r="105" spans="1:4" x14ac:dyDescent="0.25">
      <c r="A105">
        <v>99</v>
      </c>
      <c r="B105">
        <v>3750400</v>
      </c>
      <c r="C105" t="s">
        <v>515</v>
      </c>
      <c r="D105" s="7">
        <v>501.08</v>
      </c>
    </row>
    <row r="106" spans="1:4" x14ac:dyDescent="0.25">
      <c r="A106">
        <v>100</v>
      </c>
      <c r="B106">
        <v>3750400</v>
      </c>
      <c r="C106" t="s">
        <v>515</v>
      </c>
      <c r="D106" s="7">
        <v>400.49</v>
      </c>
    </row>
    <row r="107" spans="1:4" x14ac:dyDescent="0.25">
      <c r="A107">
        <v>101</v>
      </c>
      <c r="B107">
        <v>3750400</v>
      </c>
      <c r="C107" t="s">
        <v>515</v>
      </c>
      <c r="D107" s="7">
        <v>2548.66</v>
      </c>
    </row>
    <row r="108" spans="1:4" x14ac:dyDescent="0.25">
      <c r="A108">
        <v>102</v>
      </c>
      <c r="B108">
        <v>3750400</v>
      </c>
      <c r="C108" t="s">
        <v>515</v>
      </c>
      <c r="D108" s="7">
        <v>300</v>
      </c>
    </row>
    <row r="109" spans="1:4" x14ac:dyDescent="0.25">
      <c r="A109">
        <v>103</v>
      </c>
      <c r="B109">
        <v>3750400</v>
      </c>
      <c r="C109" t="s">
        <v>515</v>
      </c>
      <c r="D109" s="7">
        <v>969.61</v>
      </c>
    </row>
    <row r="110" spans="1:4" x14ac:dyDescent="0.25">
      <c r="A110">
        <v>104</v>
      </c>
      <c r="B110">
        <v>3750400</v>
      </c>
      <c r="C110" t="s">
        <v>515</v>
      </c>
      <c r="D110" s="7">
        <v>513.83000000000004</v>
      </c>
    </row>
    <row r="111" spans="1:4" x14ac:dyDescent="0.25">
      <c r="A111">
        <v>105</v>
      </c>
      <c r="B111">
        <v>3750400</v>
      </c>
      <c r="C111" t="s">
        <v>515</v>
      </c>
      <c r="D111" s="7">
        <v>439.51</v>
      </c>
    </row>
    <row r="112" spans="1:4" x14ac:dyDescent="0.25">
      <c r="A112">
        <v>106</v>
      </c>
      <c r="B112">
        <v>3750400</v>
      </c>
      <c r="C112" t="s">
        <v>515</v>
      </c>
      <c r="D112" s="7">
        <v>91</v>
      </c>
    </row>
    <row r="113" spans="1:4" x14ac:dyDescent="0.25">
      <c r="A113">
        <v>107</v>
      </c>
      <c r="B113">
        <v>3750400</v>
      </c>
      <c r="C113" t="s">
        <v>515</v>
      </c>
      <c r="D113" s="7">
        <v>1058.42</v>
      </c>
    </row>
    <row r="114" spans="1:4" x14ac:dyDescent="0.25">
      <c r="A114">
        <v>108</v>
      </c>
      <c r="B114">
        <v>3710400</v>
      </c>
      <c r="C114" t="s">
        <v>516</v>
      </c>
      <c r="D114" s="7">
        <v>1364</v>
      </c>
    </row>
    <row r="115" spans="1:4" x14ac:dyDescent="0.25">
      <c r="A115">
        <v>108</v>
      </c>
      <c r="B115">
        <v>3750400</v>
      </c>
      <c r="C115" t="s">
        <v>515</v>
      </c>
      <c r="D115" s="7">
        <v>800</v>
      </c>
    </row>
    <row r="116" spans="1:4" x14ac:dyDescent="0.25">
      <c r="A116">
        <v>109</v>
      </c>
      <c r="B116">
        <v>3750400</v>
      </c>
      <c r="C116" t="s">
        <v>515</v>
      </c>
      <c r="D116" s="7">
        <v>300.32</v>
      </c>
    </row>
    <row r="117" spans="1:4" x14ac:dyDescent="0.25">
      <c r="A117">
        <v>110</v>
      </c>
      <c r="B117">
        <v>3750400</v>
      </c>
      <c r="C117" t="s">
        <v>515</v>
      </c>
      <c r="D117" s="7">
        <v>182</v>
      </c>
    </row>
    <row r="118" spans="1:4" x14ac:dyDescent="0.25">
      <c r="A118">
        <v>111</v>
      </c>
      <c r="B118">
        <v>3750400</v>
      </c>
      <c r="C118" t="s">
        <v>515</v>
      </c>
      <c r="D118" s="7">
        <v>338</v>
      </c>
    </row>
    <row r="119" spans="1:4" x14ac:dyDescent="0.25">
      <c r="A119">
        <v>112</v>
      </c>
      <c r="B119">
        <v>3750400</v>
      </c>
      <c r="C119" t="s">
        <v>515</v>
      </c>
      <c r="D119" s="7">
        <v>323</v>
      </c>
    </row>
    <row r="120" spans="1:4" x14ac:dyDescent="0.25">
      <c r="A120">
        <v>113</v>
      </c>
      <c r="B120">
        <v>3750400</v>
      </c>
      <c r="C120" t="s">
        <v>515</v>
      </c>
      <c r="D120" s="7">
        <v>1290</v>
      </c>
    </row>
    <row r="121" spans="1:4" x14ac:dyDescent="0.25">
      <c r="A121">
        <v>114</v>
      </c>
      <c r="B121">
        <v>3750400</v>
      </c>
      <c r="C121" t="s">
        <v>515</v>
      </c>
      <c r="D121" s="7">
        <v>525</v>
      </c>
    </row>
    <row r="122" spans="1:4" x14ac:dyDescent="0.25">
      <c r="A122">
        <v>115</v>
      </c>
      <c r="B122">
        <v>3750400</v>
      </c>
      <c r="C122" t="s">
        <v>515</v>
      </c>
      <c r="D122" s="7">
        <v>654</v>
      </c>
    </row>
    <row r="123" spans="1:4" x14ac:dyDescent="0.25">
      <c r="A123">
        <v>116</v>
      </c>
      <c r="B123">
        <v>3750400</v>
      </c>
      <c r="C123" t="s">
        <v>515</v>
      </c>
      <c r="D123" s="7">
        <v>1654.41</v>
      </c>
    </row>
    <row r="124" spans="1:4" x14ac:dyDescent="0.25">
      <c r="A124">
        <v>119</v>
      </c>
      <c r="B124">
        <v>3750400</v>
      </c>
      <c r="C124" t="s">
        <v>515</v>
      </c>
      <c r="D124" s="7">
        <v>719</v>
      </c>
    </row>
    <row r="125" spans="1:4" x14ac:dyDescent="0.25">
      <c r="A125">
        <v>120</v>
      </c>
      <c r="B125">
        <v>3750400</v>
      </c>
      <c r="C125" t="s">
        <v>515</v>
      </c>
      <c r="D125" s="7">
        <v>244</v>
      </c>
    </row>
    <row r="126" spans="1:4" x14ac:dyDescent="0.25">
      <c r="A126">
        <v>121</v>
      </c>
      <c r="B126">
        <v>3750400</v>
      </c>
      <c r="C126" t="s">
        <v>515</v>
      </c>
      <c r="D126" s="7">
        <v>1336</v>
      </c>
    </row>
    <row r="127" spans="1:4" x14ac:dyDescent="0.25">
      <c r="A127">
        <v>122</v>
      </c>
      <c r="B127">
        <v>3750400</v>
      </c>
      <c r="C127" t="s">
        <v>515</v>
      </c>
      <c r="D127" s="7">
        <v>384</v>
      </c>
    </row>
    <row r="128" spans="1:4" x14ac:dyDescent="0.25">
      <c r="A128">
        <v>123</v>
      </c>
      <c r="B128">
        <v>3750400</v>
      </c>
      <c r="C128" t="s">
        <v>515</v>
      </c>
      <c r="D128" s="7">
        <v>861</v>
      </c>
    </row>
    <row r="129" spans="1:4" x14ac:dyDescent="0.25">
      <c r="A129">
        <v>124</v>
      </c>
      <c r="B129">
        <v>3750400</v>
      </c>
      <c r="C129" t="s">
        <v>515</v>
      </c>
      <c r="D129" s="7">
        <v>994.16</v>
      </c>
    </row>
    <row r="130" spans="1:4" x14ac:dyDescent="0.25">
      <c r="A130">
        <v>125</v>
      </c>
      <c r="B130">
        <v>3750400</v>
      </c>
      <c r="C130" t="s">
        <v>515</v>
      </c>
      <c r="D130" s="7">
        <v>176</v>
      </c>
    </row>
    <row r="131" spans="1:4" x14ac:dyDescent="0.25">
      <c r="A131">
        <v>127</v>
      </c>
      <c r="B131">
        <v>3750400</v>
      </c>
      <c r="C131" t="s">
        <v>515</v>
      </c>
      <c r="D131" s="7">
        <v>965.52</v>
      </c>
    </row>
    <row r="132" spans="1:4" x14ac:dyDescent="0.25">
      <c r="A132">
        <v>129</v>
      </c>
      <c r="B132">
        <v>3750400</v>
      </c>
      <c r="C132" t="s">
        <v>515</v>
      </c>
      <c r="D132" s="7">
        <v>2379.91</v>
      </c>
    </row>
    <row r="133" spans="1:4" x14ac:dyDescent="0.25">
      <c r="A133">
        <v>130</v>
      </c>
      <c r="B133">
        <v>3750400</v>
      </c>
      <c r="C133" t="s">
        <v>515</v>
      </c>
      <c r="D133" s="7">
        <v>946.8</v>
      </c>
    </row>
    <row r="134" spans="1:4" x14ac:dyDescent="0.25">
      <c r="A134">
        <v>131</v>
      </c>
      <c r="B134">
        <v>3750400</v>
      </c>
      <c r="C134" t="s">
        <v>515</v>
      </c>
      <c r="D134" s="7">
        <v>532.01</v>
      </c>
    </row>
    <row r="135" spans="1:4" x14ac:dyDescent="0.25">
      <c r="A135">
        <v>133</v>
      </c>
      <c r="B135">
        <v>3750400</v>
      </c>
      <c r="C135" t="s">
        <v>515</v>
      </c>
      <c r="D135" s="7">
        <v>738.08</v>
      </c>
    </row>
    <row r="136" spans="1:4" x14ac:dyDescent="0.25">
      <c r="A136">
        <v>135</v>
      </c>
      <c r="B136">
        <v>3750400</v>
      </c>
      <c r="C136" t="s">
        <v>515</v>
      </c>
      <c r="D136" s="7">
        <v>662.29</v>
      </c>
    </row>
    <row r="137" spans="1:4" x14ac:dyDescent="0.25">
      <c r="A137">
        <v>136</v>
      </c>
      <c r="B137">
        <v>3750400</v>
      </c>
      <c r="C137" t="s">
        <v>515</v>
      </c>
      <c r="D137" s="7">
        <v>1230.3399999999999</v>
      </c>
    </row>
    <row r="138" spans="1:4" x14ac:dyDescent="0.25">
      <c r="A138">
        <v>138</v>
      </c>
      <c r="B138">
        <v>3750400</v>
      </c>
      <c r="C138" t="s">
        <v>515</v>
      </c>
      <c r="D138" s="7">
        <v>700.49</v>
      </c>
    </row>
    <row r="139" spans="1:4" x14ac:dyDescent="0.25">
      <c r="A139">
        <v>139</v>
      </c>
      <c r="B139">
        <v>3750400</v>
      </c>
      <c r="C139" t="s">
        <v>515</v>
      </c>
      <c r="D139" s="7">
        <v>341.49</v>
      </c>
    </row>
    <row r="140" spans="1:4" x14ac:dyDescent="0.25">
      <c r="A140">
        <v>140</v>
      </c>
      <c r="B140">
        <v>3750400</v>
      </c>
      <c r="C140" t="s">
        <v>515</v>
      </c>
      <c r="D140" s="7">
        <v>1163</v>
      </c>
    </row>
    <row r="141" spans="1:4" x14ac:dyDescent="0.25">
      <c r="A141">
        <v>141</v>
      </c>
      <c r="B141">
        <v>3750400</v>
      </c>
      <c r="C141" t="s">
        <v>515</v>
      </c>
      <c r="D141" s="7">
        <v>100.49</v>
      </c>
    </row>
    <row r="142" spans="1:4" x14ac:dyDescent="0.25">
      <c r="A142">
        <v>142</v>
      </c>
      <c r="B142">
        <v>3750400</v>
      </c>
      <c r="C142" t="s">
        <v>515</v>
      </c>
      <c r="D142" s="7">
        <v>2611</v>
      </c>
    </row>
    <row r="143" spans="1:4" x14ac:dyDescent="0.25">
      <c r="A143">
        <v>143</v>
      </c>
      <c r="B143">
        <v>3750400</v>
      </c>
      <c r="C143" t="s">
        <v>515</v>
      </c>
      <c r="D143" s="7">
        <v>2650</v>
      </c>
    </row>
    <row r="144" spans="1:4" x14ac:dyDescent="0.25">
      <c r="A144">
        <v>144</v>
      </c>
      <c r="B144">
        <v>3750400</v>
      </c>
      <c r="C144" t="s">
        <v>515</v>
      </c>
      <c r="D144" s="7">
        <v>2019.5</v>
      </c>
    </row>
    <row r="145" spans="1:4" x14ac:dyDescent="0.25">
      <c r="A145">
        <v>146</v>
      </c>
      <c r="B145">
        <v>3750400</v>
      </c>
      <c r="C145" t="s">
        <v>515</v>
      </c>
      <c r="D145" s="7">
        <v>2349.5</v>
      </c>
    </row>
    <row r="146" spans="1:4" x14ac:dyDescent="0.25">
      <c r="A146">
        <v>147</v>
      </c>
      <c r="B146">
        <v>3750400</v>
      </c>
      <c r="C146" t="s">
        <v>515</v>
      </c>
      <c r="D146" s="7">
        <v>2520.13</v>
      </c>
    </row>
    <row r="147" spans="1:4" x14ac:dyDescent="0.25">
      <c r="A147">
        <v>148</v>
      </c>
      <c r="B147">
        <v>3750400</v>
      </c>
      <c r="C147" t="s">
        <v>515</v>
      </c>
      <c r="D147" s="7">
        <v>1983.01</v>
      </c>
    </row>
    <row r="148" spans="1:4" x14ac:dyDescent="0.25">
      <c r="A148">
        <v>149</v>
      </c>
      <c r="B148">
        <v>3750400</v>
      </c>
      <c r="C148" t="s">
        <v>515</v>
      </c>
      <c r="D148" s="7">
        <v>1420.13</v>
      </c>
    </row>
    <row r="149" spans="1:4" x14ac:dyDescent="0.25">
      <c r="A149">
        <v>155</v>
      </c>
      <c r="B149">
        <v>3750400</v>
      </c>
      <c r="C149" t="s">
        <v>515</v>
      </c>
      <c r="D149" s="7">
        <v>662.39</v>
      </c>
    </row>
    <row r="150" spans="1:4" x14ac:dyDescent="0.25">
      <c r="A150">
        <v>164</v>
      </c>
      <c r="B150">
        <v>3750400</v>
      </c>
      <c r="C150" t="s">
        <v>515</v>
      </c>
      <c r="D150" s="7">
        <v>244</v>
      </c>
    </row>
    <row r="151" spans="1:4" x14ac:dyDescent="0.25">
      <c r="A151">
        <v>165</v>
      </c>
      <c r="B151">
        <v>3750400</v>
      </c>
      <c r="C151" t="s">
        <v>515</v>
      </c>
      <c r="D151" s="7">
        <v>1363</v>
      </c>
    </row>
    <row r="152" spans="1:4" x14ac:dyDescent="0.25">
      <c r="A152">
        <v>166</v>
      </c>
      <c r="B152">
        <v>3750400</v>
      </c>
      <c r="C152" t="s">
        <v>515</v>
      </c>
      <c r="D152" s="7">
        <v>244</v>
      </c>
    </row>
    <row r="153" spans="1:4" x14ac:dyDescent="0.25">
      <c r="A153">
        <v>167</v>
      </c>
      <c r="B153">
        <v>3750400</v>
      </c>
      <c r="C153" t="s">
        <v>515</v>
      </c>
      <c r="D153" s="7">
        <v>1136</v>
      </c>
    </row>
    <row r="154" spans="1:4" x14ac:dyDescent="0.25">
      <c r="A154">
        <v>162</v>
      </c>
      <c r="B154">
        <v>3750400</v>
      </c>
      <c r="C154" t="s">
        <v>515</v>
      </c>
      <c r="D154" s="7">
        <v>1000.02</v>
      </c>
    </row>
    <row r="155" spans="1:4" x14ac:dyDescent="0.25">
      <c r="A155">
        <v>168</v>
      </c>
      <c r="B155">
        <v>3750400</v>
      </c>
      <c r="C155" t="s">
        <v>515</v>
      </c>
      <c r="D155" s="7">
        <v>3524.15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57"/>
  <sheetViews>
    <sheetView topLeftCell="A3" workbookViewId="0">
      <selection activeCell="B149" sqref="B149"/>
    </sheetView>
  </sheetViews>
  <sheetFormatPr baseColWidth="10" defaultColWidth="9.140625" defaultRowHeight="15" x14ac:dyDescent="0.25"/>
  <cols>
    <col min="1" max="1" width="8.28515625" customWidth="1"/>
    <col min="2" max="2" width="84.7109375"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t="s">
        <v>517</v>
      </c>
    </row>
    <row r="5" spans="1:2" x14ac:dyDescent="0.25">
      <c r="A5">
        <v>2</v>
      </c>
      <c r="B5" t="s">
        <v>518</v>
      </c>
    </row>
    <row r="6" spans="1:2" x14ac:dyDescent="0.25">
      <c r="A6">
        <v>3</v>
      </c>
      <c r="B6" t="s">
        <v>519</v>
      </c>
    </row>
    <row r="7" spans="1:2" x14ac:dyDescent="0.25">
      <c r="A7">
        <v>4</v>
      </c>
      <c r="B7" t="s">
        <v>520</v>
      </c>
    </row>
    <row r="8" spans="1:2" x14ac:dyDescent="0.25">
      <c r="A8">
        <v>5</v>
      </c>
      <c r="B8" t="s">
        <v>521</v>
      </c>
    </row>
    <row r="9" spans="1:2" x14ac:dyDescent="0.25">
      <c r="A9">
        <v>6</v>
      </c>
      <c r="B9" t="s">
        <v>522</v>
      </c>
    </row>
    <row r="10" spans="1:2" x14ac:dyDescent="0.25">
      <c r="A10">
        <v>7</v>
      </c>
      <c r="B10" t="s">
        <v>523</v>
      </c>
    </row>
    <row r="11" spans="1:2" x14ac:dyDescent="0.25">
      <c r="A11">
        <v>8</v>
      </c>
      <c r="B11" t="s">
        <v>524</v>
      </c>
    </row>
    <row r="12" spans="1:2" x14ac:dyDescent="0.25">
      <c r="A12">
        <v>11</v>
      </c>
      <c r="B12" t="s">
        <v>525</v>
      </c>
    </row>
    <row r="13" spans="1:2" x14ac:dyDescent="0.25">
      <c r="A13">
        <v>12</v>
      </c>
      <c r="B13" t="s">
        <v>526</v>
      </c>
    </row>
    <row r="14" spans="1:2" x14ac:dyDescent="0.25">
      <c r="A14">
        <v>13</v>
      </c>
      <c r="B14" t="s">
        <v>527</v>
      </c>
    </row>
    <row r="15" spans="1:2" x14ac:dyDescent="0.25">
      <c r="A15">
        <v>14</v>
      </c>
      <c r="B15" t="s">
        <v>528</v>
      </c>
    </row>
    <row r="16" spans="1:2" x14ac:dyDescent="0.25">
      <c r="A16">
        <v>15</v>
      </c>
      <c r="B16" t="s">
        <v>529</v>
      </c>
    </row>
    <row r="17" spans="1:2" x14ac:dyDescent="0.25">
      <c r="A17">
        <v>16</v>
      </c>
      <c r="B17" t="s">
        <v>530</v>
      </c>
    </row>
    <row r="18" spans="1:2" x14ac:dyDescent="0.25">
      <c r="A18">
        <v>17</v>
      </c>
      <c r="B18" t="s">
        <v>531</v>
      </c>
    </row>
    <row r="19" spans="1:2" x14ac:dyDescent="0.25">
      <c r="A19">
        <v>18</v>
      </c>
      <c r="B19" t="s">
        <v>532</v>
      </c>
    </row>
    <row r="20" spans="1:2" x14ac:dyDescent="0.25">
      <c r="A20">
        <v>19</v>
      </c>
      <c r="B20" t="s">
        <v>533</v>
      </c>
    </row>
    <row r="21" spans="1:2" x14ac:dyDescent="0.25">
      <c r="A21">
        <v>20</v>
      </c>
      <c r="B21" t="s">
        <v>534</v>
      </c>
    </row>
    <row r="22" spans="1:2" x14ac:dyDescent="0.25">
      <c r="A22">
        <v>21</v>
      </c>
      <c r="B22" t="s">
        <v>535</v>
      </c>
    </row>
    <row r="23" spans="1:2" x14ac:dyDescent="0.25">
      <c r="A23">
        <v>22</v>
      </c>
      <c r="B23" t="s">
        <v>536</v>
      </c>
    </row>
    <row r="24" spans="1:2" x14ac:dyDescent="0.25">
      <c r="A24">
        <v>23</v>
      </c>
      <c r="B24" t="s">
        <v>537</v>
      </c>
    </row>
    <row r="25" spans="1:2" x14ac:dyDescent="0.25">
      <c r="A25">
        <v>24</v>
      </c>
      <c r="B25" t="s">
        <v>538</v>
      </c>
    </row>
    <row r="26" spans="1:2" x14ac:dyDescent="0.25">
      <c r="A26">
        <v>25</v>
      </c>
      <c r="B26" t="s">
        <v>539</v>
      </c>
    </row>
    <row r="27" spans="1:2" x14ac:dyDescent="0.25">
      <c r="A27">
        <v>26</v>
      </c>
      <c r="B27" t="s">
        <v>540</v>
      </c>
    </row>
    <row r="28" spans="1:2" x14ac:dyDescent="0.25">
      <c r="A28">
        <v>27</v>
      </c>
      <c r="B28" t="s">
        <v>541</v>
      </c>
    </row>
    <row r="29" spans="1:2" x14ac:dyDescent="0.25">
      <c r="A29">
        <v>27</v>
      </c>
      <c r="B29" t="s">
        <v>542</v>
      </c>
    </row>
    <row r="30" spans="1:2" x14ac:dyDescent="0.25">
      <c r="A30">
        <v>28</v>
      </c>
      <c r="B30" t="s">
        <v>543</v>
      </c>
    </row>
    <row r="31" spans="1:2" x14ac:dyDescent="0.25">
      <c r="A31">
        <v>28</v>
      </c>
      <c r="B31" t="s">
        <v>544</v>
      </c>
    </row>
    <row r="32" spans="1:2" x14ac:dyDescent="0.25">
      <c r="A32">
        <v>29</v>
      </c>
      <c r="B32" t="s">
        <v>545</v>
      </c>
    </row>
    <row r="33" spans="1:2" x14ac:dyDescent="0.25">
      <c r="A33">
        <v>30</v>
      </c>
      <c r="B33" t="s">
        <v>546</v>
      </c>
    </row>
    <row r="34" spans="1:2" x14ac:dyDescent="0.25">
      <c r="A34">
        <v>31</v>
      </c>
      <c r="B34" t="s">
        <v>547</v>
      </c>
    </row>
    <row r="35" spans="1:2" x14ac:dyDescent="0.25">
      <c r="A35">
        <v>31</v>
      </c>
      <c r="B35" t="s">
        <v>548</v>
      </c>
    </row>
    <row r="36" spans="1:2" x14ac:dyDescent="0.25">
      <c r="A36">
        <v>32</v>
      </c>
      <c r="B36" t="s">
        <v>549</v>
      </c>
    </row>
    <row r="37" spans="1:2" x14ac:dyDescent="0.25">
      <c r="A37">
        <v>32</v>
      </c>
      <c r="B37" t="s">
        <v>550</v>
      </c>
    </row>
    <row r="38" spans="1:2" x14ac:dyDescent="0.25">
      <c r="A38">
        <v>33</v>
      </c>
      <c r="B38" t="s">
        <v>551</v>
      </c>
    </row>
    <row r="39" spans="1:2" x14ac:dyDescent="0.25">
      <c r="A39">
        <v>34</v>
      </c>
      <c r="B39" t="s">
        <v>552</v>
      </c>
    </row>
    <row r="40" spans="1:2" x14ac:dyDescent="0.25">
      <c r="A40">
        <v>35</v>
      </c>
      <c r="B40" t="s">
        <v>553</v>
      </c>
    </row>
    <row r="41" spans="1:2" x14ac:dyDescent="0.25">
      <c r="A41">
        <v>36</v>
      </c>
      <c r="B41" t="s">
        <v>554</v>
      </c>
    </row>
    <row r="42" spans="1:2" x14ac:dyDescent="0.25">
      <c r="A42">
        <v>37</v>
      </c>
      <c r="B42" t="s">
        <v>555</v>
      </c>
    </row>
    <row r="43" spans="1:2" x14ac:dyDescent="0.25">
      <c r="A43">
        <v>38</v>
      </c>
      <c r="B43" t="s">
        <v>556</v>
      </c>
    </row>
    <row r="44" spans="1:2" x14ac:dyDescent="0.25">
      <c r="A44">
        <v>39</v>
      </c>
      <c r="B44" t="s">
        <v>557</v>
      </c>
    </row>
    <row r="45" spans="1:2" x14ac:dyDescent="0.25">
      <c r="A45">
        <v>40</v>
      </c>
      <c r="B45" t="s">
        <v>558</v>
      </c>
    </row>
    <row r="46" spans="1:2" x14ac:dyDescent="0.25">
      <c r="A46">
        <v>41</v>
      </c>
      <c r="B46" t="s">
        <v>559</v>
      </c>
    </row>
    <row r="47" spans="1:2" x14ac:dyDescent="0.25">
      <c r="A47">
        <v>42</v>
      </c>
      <c r="B47" t="s">
        <v>560</v>
      </c>
    </row>
    <row r="48" spans="1:2" x14ac:dyDescent="0.25">
      <c r="A48">
        <v>43</v>
      </c>
      <c r="B48" t="s">
        <v>561</v>
      </c>
    </row>
    <row r="49" spans="1:2" x14ac:dyDescent="0.25">
      <c r="A49">
        <v>44</v>
      </c>
      <c r="B49" t="s">
        <v>562</v>
      </c>
    </row>
    <row r="50" spans="1:2" x14ac:dyDescent="0.25">
      <c r="A50">
        <v>45</v>
      </c>
      <c r="B50" t="s">
        <v>563</v>
      </c>
    </row>
    <row r="51" spans="1:2" x14ac:dyDescent="0.25">
      <c r="A51">
        <v>46</v>
      </c>
      <c r="B51" t="s">
        <v>564</v>
      </c>
    </row>
    <row r="52" spans="1:2" x14ac:dyDescent="0.25">
      <c r="A52">
        <v>47</v>
      </c>
      <c r="B52" t="s">
        <v>565</v>
      </c>
    </row>
    <row r="53" spans="1:2" x14ac:dyDescent="0.25">
      <c r="A53">
        <v>48</v>
      </c>
      <c r="B53" t="s">
        <v>566</v>
      </c>
    </row>
    <row r="54" spans="1:2" x14ac:dyDescent="0.25">
      <c r="A54">
        <v>49</v>
      </c>
      <c r="B54" t="s">
        <v>567</v>
      </c>
    </row>
    <row r="55" spans="1:2" x14ac:dyDescent="0.25">
      <c r="A55">
        <v>50</v>
      </c>
      <c r="B55" t="s">
        <v>568</v>
      </c>
    </row>
    <row r="56" spans="1:2" x14ac:dyDescent="0.25">
      <c r="A56">
        <v>51</v>
      </c>
      <c r="B56" t="s">
        <v>569</v>
      </c>
    </row>
    <row r="57" spans="1:2" x14ac:dyDescent="0.25">
      <c r="A57">
        <v>52</v>
      </c>
      <c r="B57" t="s">
        <v>570</v>
      </c>
    </row>
    <row r="58" spans="1:2" x14ac:dyDescent="0.25">
      <c r="A58">
        <v>53</v>
      </c>
      <c r="B58" t="s">
        <v>571</v>
      </c>
    </row>
    <row r="59" spans="1:2" x14ac:dyDescent="0.25">
      <c r="A59">
        <v>54</v>
      </c>
      <c r="B59" t="s">
        <v>572</v>
      </c>
    </row>
    <row r="60" spans="1:2" x14ac:dyDescent="0.25">
      <c r="A60">
        <v>55</v>
      </c>
      <c r="B60" t="s">
        <v>573</v>
      </c>
    </row>
    <row r="61" spans="1:2" x14ac:dyDescent="0.25">
      <c r="A61">
        <v>56</v>
      </c>
      <c r="B61" t="s">
        <v>574</v>
      </c>
    </row>
    <row r="62" spans="1:2" x14ac:dyDescent="0.25">
      <c r="A62">
        <v>57</v>
      </c>
      <c r="B62" t="s">
        <v>575</v>
      </c>
    </row>
    <row r="63" spans="1:2" x14ac:dyDescent="0.25">
      <c r="A63">
        <v>58</v>
      </c>
      <c r="B63" t="s">
        <v>576</v>
      </c>
    </row>
    <row r="64" spans="1:2" x14ac:dyDescent="0.25">
      <c r="A64">
        <v>59</v>
      </c>
      <c r="B64" t="s">
        <v>577</v>
      </c>
    </row>
    <row r="65" spans="1:2" x14ac:dyDescent="0.25">
      <c r="A65">
        <v>60</v>
      </c>
      <c r="B65" t="s">
        <v>578</v>
      </c>
    </row>
    <row r="66" spans="1:2" x14ac:dyDescent="0.25">
      <c r="A66">
        <v>61</v>
      </c>
      <c r="B66" t="s">
        <v>579</v>
      </c>
    </row>
    <row r="67" spans="1:2" x14ac:dyDescent="0.25">
      <c r="A67">
        <v>62</v>
      </c>
      <c r="B67" t="s">
        <v>580</v>
      </c>
    </row>
    <row r="68" spans="1:2" x14ac:dyDescent="0.25">
      <c r="A68">
        <v>63</v>
      </c>
      <c r="B68" t="s">
        <v>581</v>
      </c>
    </row>
    <row r="69" spans="1:2" x14ac:dyDescent="0.25">
      <c r="A69">
        <v>64</v>
      </c>
      <c r="B69" t="s">
        <v>582</v>
      </c>
    </row>
    <row r="70" spans="1:2" x14ac:dyDescent="0.25">
      <c r="A70">
        <v>65</v>
      </c>
      <c r="B70" t="s">
        <v>583</v>
      </c>
    </row>
    <row r="71" spans="1:2" x14ac:dyDescent="0.25">
      <c r="A71">
        <v>66</v>
      </c>
      <c r="B71" t="s">
        <v>584</v>
      </c>
    </row>
    <row r="72" spans="1:2" x14ac:dyDescent="0.25">
      <c r="A72">
        <v>67</v>
      </c>
      <c r="B72" t="s">
        <v>585</v>
      </c>
    </row>
    <row r="73" spans="1:2" x14ac:dyDescent="0.25">
      <c r="A73">
        <v>68</v>
      </c>
      <c r="B73" t="s">
        <v>586</v>
      </c>
    </row>
    <row r="74" spans="1:2" x14ac:dyDescent="0.25">
      <c r="A74">
        <v>69</v>
      </c>
      <c r="B74" t="s">
        <v>587</v>
      </c>
    </row>
    <row r="75" spans="1:2" x14ac:dyDescent="0.25">
      <c r="A75">
        <v>70</v>
      </c>
      <c r="B75" t="s">
        <v>588</v>
      </c>
    </row>
    <row r="76" spans="1:2" x14ac:dyDescent="0.25">
      <c r="A76">
        <v>71</v>
      </c>
      <c r="B76" t="s">
        <v>589</v>
      </c>
    </row>
    <row r="77" spans="1:2" x14ac:dyDescent="0.25">
      <c r="A77">
        <v>72</v>
      </c>
      <c r="B77" t="s">
        <v>590</v>
      </c>
    </row>
    <row r="78" spans="1:2" x14ac:dyDescent="0.25">
      <c r="A78">
        <v>73</v>
      </c>
      <c r="B78" t="s">
        <v>591</v>
      </c>
    </row>
    <row r="79" spans="1:2" x14ac:dyDescent="0.25">
      <c r="A79">
        <v>74</v>
      </c>
      <c r="B79" t="s">
        <v>592</v>
      </c>
    </row>
    <row r="80" spans="1:2" x14ac:dyDescent="0.25">
      <c r="A80">
        <v>74</v>
      </c>
      <c r="B80" t="s">
        <v>593</v>
      </c>
    </row>
    <row r="81" spans="1:2" x14ac:dyDescent="0.25">
      <c r="A81">
        <v>75</v>
      </c>
      <c r="B81" t="s">
        <v>594</v>
      </c>
    </row>
    <row r="82" spans="1:2" x14ac:dyDescent="0.25">
      <c r="A82">
        <v>75</v>
      </c>
      <c r="B82" t="s">
        <v>595</v>
      </c>
    </row>
    <row r="83" spans="1:2" x14ac:dyDescent="0.25">
      <c r="A83">
        <v>76</v>
      </c>
      <c r="B83" t="s">
        <v>596</v>
      </c>
    </row>
    <row r="84" spans="1:2" x14ac:dyDescent="0.25">
      <c r="A84">
        <v>77</v>
      </c>
      <c r="B84" t="s">
        <v>597</v>
      </c>
    </row>
    <row r="85" spans="1:2" x14ac:dyDescent="0.25">
      <c r="A85">
        <v>78</v>
      </c>
      <c r="B85" t="s">
        <v>598</v>
      </c>
    </row>
    <row r="86" spans="1:2" x14ac:dyDescent="0.25">
      <c r="A86">
        <v>79</v>
      </c>
      <c r="B86" t="s">
        <v>599</v>
      </c>
    </row>
    <row r="87" spans="1:2" x14ac:dyDescent="0.25">
      <c r="A87">
        <v>80</v>
      </c>
      <c r="B87" t="s">
        <v>600</v>
      </c>
    </row>
    <row r="88" spans="1:2" x14ac:dyDescent="0.25">
      <c r="A88">
        <v>81</v>
      </c>
      <c r="B88" t="s">
        <v>601</v>
      </c>
    </row>
    <row r="89" spans="1:2" x14ac:dyDescent="0.25">
      <c r="A89">
        <v>82</v>
      </c>
      <c r="B89" t="s">
        <v>602</v>
      </c>
    </row>
    <row r="90" spans="1:2" x14ac:dyDescent="0.25">
      <c r="A90">
        <v>83</v>
      </c>
      <c r="B90" t="s">
        <v>603</v>
      </c>
    </row>
    <row r="91" spans="1:2" x14ac:dyDescent="0.25">
      <c r="A91">
        <v>84</v>
      </c>
      <c r="B91" t="s">
        <v>604</v>
      </c>
    </row>
    <row r="92" spans="1:2" x14ac:dyDescent="0.25">
      <c r="A92">
        <v>85</v>
      </c>
      <c r="B92" t="s">
        <v>605</v>
      </c>
    </row>
    <row r="93" spans="1:2" x14ac:dyDescent="0.25">
      <c r="A93">
        <v>86</v>
      </c>
      <c r="B93" t="s">
        <v>606</v>
      </c>
    </row>
    <row r="94" spans="1:2" x14ac:dyDescent="0.25">
      <c r="A94">
        <v>87</v>
      </c>
      <c r="B94" t="s">
        <v>607</v>
      </c>
    </row>
    <row r="95" spans="1:2" x14ac:dyDescent="0.25">
      <c r="A95">
        <v>88</v>
      </c>
      <c r="B95" t="s">
        <v>608</v>
      </c>
    </row>
    <row r="96" spans="1:2" x14ac:dyDescent="0.25">
      <c r="A96">
        <v>89</v>
      </c>
      <c r="B96" t="s">
        <v>609</v>
      </c>
    </row>
    <row r="97" spans="1:2" x14ac:dyDescent="0.25">
      <c r="A97">
        <v>90</v>
      </c>
      <c r="B97" t="s">
        <v>610</v>
      </c>
    </row>
    <row r="98" spans="1:2" x14ac:dyDescent="0.25">
      <c r="A98">
        <v>91</v>
      </c>
      <c r="B98" t="s">
        <v>611</v>
      </c>
    </row>
    <row r="99" spans="1:2" x14ac:dyDescent="0.25">
      <c r="A99">
        <v>92</v>
      </c>
      <c r="B99" t="s">
        <v>612</v>
      </c>
    </row>
    <row r="100" spans="1:2" x14ac:dyDescent="0.25">
      <c r="A100">
        <v>93</v>
      </c>
      <c r="B100" t="s">
        <v>613</v>
      </c>
    </row>
    <row r="101" spans="1:2" x14ac:dyDescent="0.25">
      <c r="A101">
        <v>94</v>
      </c>
      <c r="B101" t="s">
        <v>614</v>
      </c>
    </row>
    <row r="102" spans="1:2" x14ac:dyDescent="0.25">
      <c r="A102">
        <v>95</v>
      </c>
      <c r="B102" t="s">
        <v>615</v>
      </c>
    </row>
    <row r="103" spans="1:2" x14ac:dyDescent="0.25">
      <c r="A103">
        <v>96</v>
      </c>
      <c r="B103" t="s">
        <v>616</v>
      </c>
    </row>
    <row r="104" spans="1:2" x14ac:dyDescent="0.25">
      <c r="A104">
        <v>97</v>
      </c>
      <c r="B104" t="s">
        <v>617</v>
      </c>
    </row>
    <row r="105" spans="1:2" x14ac:dyDescent="0.25">
      <c r="A105">
        <v>98</v>
      </c>
      <c r="B105" t="s">
        <v>618</v>
      </c>
    </row>
    <row r="106" spans="1:2" x14ac:dyDescent="0.25">
      <c r="A106">
        <v>99</v>
      </c>
      <c r="B106" t="s">
        <v>619</v>
      </c>
    </row>
    <row r="107" spans="1:2" x14ac:dyDescent="0.25">
      <c r="A107">
        <v>100</v>
      </c>
      <c r="B107" t="s">
        <v>620</v>
      </c>
    </row>
    <row r="108" spans="1:2" x14ac:dyDescent="0.25">
      <c r="A108">
        <v>101</v>
      </c>
      <c r="B108" t="s">
        <v>621</v>
      </c>
    </row>
    <row r="109" spans="1:2" x14ac:dyDescent="0.25">
      <c r="A109">
        <v>102</v>
      </c>
      <c r="B109" t="s">
        <v>622</v>
      </c>
    </row>
    <row r="110" spans="1:2" x14ac:dyDescent="0.25">
      <c r="A110">
        <v>103</v>
      </c>
      <c r="B110" t="s">
        <v>623</v>
      </c>
    </row>
    <row r="111" spans="1:2" x14ac:dyDescent="0.25">
      <c r="A111">
        <v>104</v>
      </c>
      <c r="B111" t="s">
        <v>624</v>
      </c>
    </row>
    <row r="112" spans="1:2" x14ac:dyDescent="0.25">
      <c r="A112">
        <v>105</v>
      </c>
      <c r="B112" t="s">
        <v>625</v>
      </c>
    </row>
    <row r="113" spans="1:2" x14ac:dyDescent="0.25">
      <c r="A113">
        <v>106</v>
      </c>
      <c r="B113" t="s">
        <v>626</v>
      </c>
    </row>
    <row r="114" spans="1:2" x14ac:dyDescent="0.25">
      <c r="A114">
        <v>107</v>
      </c>
      <c r="B114" t="s">
        <v>627</v>
      </c>
    </row>
    <row r="115" spans="1:2" x14ac:dyDescent="0.25">
      <c r="A115">
        <v>108</v>
      </c>
      <c r="B115" t="s">
        <v>628</v>
      </c>
    </row>
    <row r="116" spans="1:2" x14ac:dyDescent="0.25">
      <c r="A116">
        <v>108</v>
      </c>
      <c r="B116" t="s">
        <v>629</v>
      </c>
    </row>
    <row r="117" spans="1:2" x14ac:dyDescent="0.25">
      <c r="A117">
        <v>109</v>
      </c>
      <c r="B117" t="s">
        <v>630</v>
      </c>
    </row>
    <row r="118" spans="1:2" x14ac:dyDescent="0.25">
      <c r="A118">
        <v>110</v>
      </c>
      <c r="B118" t="s">
        <v>631</v>
      </c>
    </row>
    <row r="119" spans="1:2" x14ac:dyDescent="0.25">
      <c r="A119">
        <v>111</v>
      </c>
      <c r="B119" t="s">
        <v>632</v>
      </c>
    </row>
    <row r="120" spans="1:2" x14ac:dyDescent="0.25">
      <c r="A120">
        <v>112</v>
      </c>
      <c r="B120" t="s">
        <v>633</v>
      </c>
    </row>
    <row r="121" spans="1:2" x14ac:dyDescent="0.25">
      <c r="A121">
        <v>113</v>
      </c>
      <c r="B121" t="s">
        <v>634</v>
      </c>
    </row>
    <row r="122" spans="1:2" x14ac:dyDescent="0.25">
      <c r="A122">
        <v>114</v>
      </c>
      <c r="B122" t="s">
        <v>635</v>
      </c>
    </row>
    <row r="123" spans="1:2" x14ac:dyDescent="0.25">
      <c r="A123">
        <v>115</v>
      </c>
      <c r="B123" t="s">
        <v>636</v>
      </c>
    </row>
    <row r="124" spans="1:2" x14ac:dyDescent="0.25">
      <c r="A124">
        <v>116</v>
      </c>
      <c r="B124" t="s">
        <v>637</v>
      </c>
    </row>
    <row r="125" spans="1:2" x14ac:dyDescent="0.25">
      <c r="A125">
        <v>119</v>
      </c>
      <c r="B125" t="s">
        <v>638</v>
      </c>
    </row>
    <row r="126" spans="1:2" x14ac:dyDescent="0.25">
      <c r="A126">
        <v>120</v>
      </c>
      <c r="B126" t="s">
        <v>639</v>
      </c>
    </row>
    <row r="127" spans="1:2" x14ac:dyDescent="0.25">
      <c r="A127">
        <v>121</v>
      </c>
      <c r="B127" t="s">
        <v>640</v>
      </c>
    </row>
    <row r="128" spans="1:2" x14ac:dyDescent="0.25">
      <c r="A128">
        <v>122</v>
      </c>
      <c r="B128" t="s">
        <v>641</v>
      </c>
    </row>
    <row r="129" spans="1:2" x14ac:dyDescent="0.25">
      <c r="A129">
        <v>123</v>
      </c>
      <c r="B129" t="s">
        <v>642</v>
      </c>
    </row>
    <row r="130" spans="1:2" x14ac:dyDescent="0.25">
      <c r="A130">
        <v>124</v>
      </c>
      <c r="B130" t="s">
        <v>643</v>
      </c>
    </row>
    <row r="131" spans="1:2" x14ac:dyDescent="0.25">
      <c r="A131">
        <v>125</v>
      </c>
      <c r="B131" t="s">
        <v>644</v>
      </c>
    </row>
    <row r="132" spans="1:2" x14ac:dyDescent="0.25">
      <c r="A132">
        <v>127</v>
      </c>
      <c r="B132" t="s">
        <v>645</v>
      </c>
    </row>
    <row r="133" spans="1:2" x14ac:dyDescent="0.25">
      <c r="A133">
        <v>129</v>
      </c>
      <c r="B133" t="s">
        <v>646</v>
      </c>
    </row>
    <row r="134" spans="1:2" x14ac:dyDescent="0.25">
      <c r="A134">
        <v>130</v>
      </c>
      <c r="B134" t="s">
        <v>647</v>
      </c>
    </row>
    <row r="135" spans="1:2" x14ac:dyDescent="0.25">
      <c r="A135">
        <v>131</v>
      </c>
      <c r="B135" t="s">
        <v>648</v>
      </c>
    </row>
    <row r="136" spans="1:2" x14ac:dyDescent="0.25">
      <c r="A136">
        <v>133</v>
      </c>
      <c r="B136" t="s">
        <v>649</v>
      </c>
    </row>
    <row r="137" spans="1:2" x14ac:dyDescent="0.25">
      <c r="A137">
        <v>135</v>
      </c>
      <c r="B137" t="s">
        <v>650</v>
      </c>
    </row>
    <row r="138" spans="1:2" x14ac:dyDescent="0.25">
      <c r="A138">
        <v>136</v>
      </c>
      <c r="B138" t="s">
        <v>651</v>
      </c>
    </row>
    <row r="139" spans="1:2" x14ac:dyDescent="0.25">
      <c r="A139">
        <v>138</v>
      </c>
      <c r="B139" t="s">
        <v>652</v>
      </c>
    </row>
    <row r="140" spans="1:2" x14ac:dyDescent="0.25">
      <c r="A140">
        <v>139</v>
      </c>
      <c r="B140" t="s">
        <v>653</v>
      </c>
    </row>
    <row r="141" spans="1:2" x14ac:dyDescent="0.25">
      <c r="A141">
        <v>140</v>
      </c>
      <c r="B141" t="s">
        <v>654</v>
      </c>
    </row>
    <row r="142" spans="1:2" x14ac:dyDescent="0.25">
      <c r="A142">
        <v>141</v>
      </c>
      <c r="B142" t="s">
        <v>655</v>
      </c>
    </row>
    <row r="143" spans="1:2" x14ac:dyDescent="0.25">
      <c r="A143">
        <v>142</v>
      </c>
      <c r="B143" t="s">
        <v>656</v>
      </c>
    </row>
    <row r="144" spans="1:2" x14ac:dyDescent="0.25">
      <c r="A144">
        <v>143</v>
      </c>
      <c r="B144" t="s">
        <v>657</v>
      </c>
    </row>
    <row r="145" spans="1:2" x14ac:dyDescent="0.25">
      <c r="A145">
        <v>144</v>
      </c>
      <c r="B145" t="s">
        <v>658</v>
      </c>
    </row>
    <row r="146" spans="1:2" x14ac:dyDescent="0.25">
      <c r="A146">
        <v>146</v>
      </c>
      <c r="B146" t="s">
        <v>659</v>
      </c>
    </row>
    <row r="147" spans="1:2" x14ac:dyDescent="0.25">
      <c r="A147">
        <v>147</v>
      </c>
      <c r="B147" t="s">
        <v>660</v>
      </c>
    </row>
    <row r="148" spans="1:2" x14ac:dyDescent="0.25">
      <c r="A148">
        <v>148</v>
      </c>
      <c r="B148" t="s">
        <v>661</v>
      </c>
    </row>
    <row r="149" spans="1:2" x14ac:dyDescent="0.25">
      <c r="A149">
        <v>149</v>
      </c>
      <c r="B149" t="s">
        <v>662</v>
      </c>
    </row>
    <row r="150" spans="1:2" x14ac:dyDescent="0.25">
      <c r="A150">
        <v>151</v>
      </c>
      <c r="B150" t="s">
        <v>663</v>
      </c>
    </row>
    <row r="151" spans="1:2" x14ac:dyDescent="0.25">
      <c r="A151">
        <v>155</v>
      </c>
      <c r="B151" t="s">
        <v>664</v>
      </c>
    </row>
    <row r="152" spans="1:2" x14ac:dyDescent="0.25">
      <c r="A152">
        <v>164</v>
      </c>
      <c r="B152" t="s">
        <v>665</v>
      </c>
    </row>
    <row r="153" spans="1:2" x14ac:dyDescent="0.25">
      <c r="A153">
        <v>165</v>
      </c>
      <c r="B153" t="s">
        <v>666</v>
      </c>
    </row>
    <row r="154" spans="1:2" x14ac:dyDescent="0.25">
      <c r="A154">
        <v>166</v>
      </c>
      <c r="B154" t="s">
        <v>667</v>
      </c>
    </row>
    <row r="155" spans="1:2" x14ac:dyDescent="0.25">
      <c r="A155">
        <v>167</v>
      </c>
      <c r="B155" t="s">
        <v>668</v>
      </c>
    </row>
    <row r="156" spans="1:2" x14ac:dyDescent="0.25">
      <c r="A156">
        <v>162</v>
      </c>
      <c r="B156" t="s">
        <v>669</v>
      </c>
    </row>
    <row r="157" spans="1:2" x14ac:dyDescent="0.25">
      <c r="A157">
        <v>168</v>
      </c>
      <c r="B157" t="s">
        <v>670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Tabla_333806</vt:lpstr>
      <vt:lpstr>Tabla_333807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Tania Cecilia Cedillo Nava</cp:lastModifiedBy>
  <dcterms:created xsi:type="dcterms:W3CDTF">2021-04-29T01:50:41Z</dcterms:created>
  <dcterms:modified xsi:type="dcterms:W3CDTF">2021-04-29T01:56:48Z</dcterms:modified>
</cp:coreProperties>
</file>