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030"/>
  </bookViews>
  <sheets>
    <sheet name="Ingresos 43a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12" i="1"/>
  <c r="F11" i="1"/>
  <c r="F10" i="1"/>
  <c r="F20" i="1" l="1"/>
</calcChain>
</file>

<file path=xl/sharedStrings.xml><?xml version="1.0" encoding="utf-8"?>
<sst xmlns="http://schemas.openxmlformats.org/spreadsheetml/2006/main" count="40" uniqueCount="22">
  <si>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</si>
  <si>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</si>
  <si>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</si>
  <si>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</si>
  <si>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</si>
  <si>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</si>
  <si>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</si>
  <si>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</si>
  <si>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</si>
  <si>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</si>
  <si>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</si>
  <si>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</si>
  <si>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</si>
  <si>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</si>
  <si>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</si>
  <si>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</si>
  <si>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</si>
  <si>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</si>
  <si>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</si>
  <si>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</si>
  <si>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</si>
  <si>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Con fundamento en los artículos 5 y 20 de la Ley Federal de Presupuesto y Responsabilidad Hacendaria, y de conformidad con el acuerdo 019/S1(18-I-2018) de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</si>
</sst>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right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="110" zoomScaleNormal="110" workbookViewId="0">
      <selection activeCell="I20" sqref="I20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5" width="19.42578125" customWidth="1"/>
    <col min="6" max="7" width="15.140625" bestFit="1" customWidth="1"/>
    <col min="8" max="8" width="15.140625" customWidth="1"/>
    <col min="9" max="9" width="12.28515625" customWidth="1"/>
    <col min="10" max="10" width="14.140625" bestFit="1" customWidth="1"/>
    <col min="12" max="12" width="12.28515625" bestFit="1" customWidth="1"/>
  </cols>
  <sheetData>
    <row r="1" spans="1:13" x14ac:dyDescent="0.25">
      <c r="A1" s="32"/>
      <c r="B1" s="33" t="s">
        <v>2</v>
      </c>
      <c r="C1" s="33"/>
      <c r="D1" s="33"/>
      <c r="E1" s="33"/>
      <c r="F1" s="33"/>
      <c r="G1" s="33"/>
      <c r="H1" s="33"/>
      <c r="I1" s="33"/>
      <c r="J1" s="33"/>
    </row>
    <row r="2" spans="1:13" ht="40.5" customHeight="1" x14ac:dyDescent="0.25">
      <c r="A2" s="32"/>
      <c r="B2" s="34" t="s">
        <v>1</v>
      </c>
      <c r="C2" s="34"/>
      <c r="D2" s="34"/>
      <c r="E2" s="34"/>
      <c r="F2" s="34"/>
      <c r="G2" s="34"/>
      <c r="H2" s="34"/>
      <c r="I2" s="34"/>
      <c r="J2" s="34"/>
    </row>
    <row r="3" spans="1:13" x14ac:dyDescent="0.25">
      <c r="A3" s="2"/>
      <c r="B3" s="35" t="s">
        <v>4</v>
      </c>
      <c r="C3" s="35"/>
      <c r="D3" s="35"/>
      <c r="E3" s="35"/>
      <c r="F3" s="35"/>
      <c r="G3" s="35"/>
      <c r="H3" s="35"/>
      <c r="I3" s="35"/>
      <c r="J3" s="35"/>
    </row>
    <row r="4" spans="1:13" ht="15.75" thickBot="1" x14ac:dyDescent="0.3"/>
    <row r="5" spans="1:13" ht="15.75" thickBot="1" x14ac:dyDescent="0.3">
      <c r="A5" s="36" t="s">
        <v>0</v>
      </c>
      <c r="B5" s="38" t="s">
        <v>16</v>
      </c>
      <c r="C5" s="38" t="s">
        <v>17</v>
      </c>
      <c r="D5" s="38" t="s">
        <v>9</v>
      </c>
      <c r="E5" s="38" t="s">
        <v>10</v>
      </c>
      <c r="F5" s="38" t="s">
        <v>20</v>
      </c>
      <c r="G5" s="8" t="s">
        <v>5</v>
      </c>
      <c r="H5" s="9"/>
      <c r="I5" s="9"/>
      <c r="J5" s="7"/>
    </row>
    <row r="6" spans="1:13" ht="26.25" thickBot="1" x14ac:dyDescent="0.3">
      <c r="A6" s="37"/>
      <c r="B6" s="39"/>
      <c r="C6" s="39"/>
      <c r="D6" s="39"/>
      <c r="E6" s="39"/>
      <c r="F6" s="39"/>
      <c r="G6" s="6" t="s">
        <v>8</v>
      </c>
      <c r="H6" s="6" t="s">
        <v>19</v>
      </c>
      <c r="I6" s="6" t="s">
        <v>6</v>
      </c>
      <c r="J6" s="6" t="s">
        <v>7</v>
      </c>
    </row>
    <row r="7" spans="1:13" ht="39" thickBot="1" x14ac:dyDescent="0.3">
      <c r="A7" s="3">
        <v>2018</v>
      </c>
      <c r="B7" s="14">
        <v>43101</v>
      </c>
      <c r="C7" s="14">
        <v>43190</v>
      </c>
      <c r="D7" s="4" t="s">
        <v>18</v>
      </c>
      <c r="E7" s="4" t="s">
        <v>13</v>
      </c>
      <c r="F7" s="5">
        <v>1084979483</v>
      </c>
      <c r="G7" s="5">
        <v>1084979483</v>
      </c>
      <c r="H7" s="5">
        <v>0</v>
      </c>
      <c r="I7" s="5">
        <v>0</v>
      </c>
      <c r="J7" s="5">
        <v>0</v>
      </c>
    </row>
    <row r="8" spans="1:13" ht="26.25" thickBot="1" x14ac:dyDescent="0.3">
      <c r="A8" s="3">
        <v>2018</v>
      </c>
      <c r="B8" s="14">
        <v>43101</v>
      </c>
      <c r="C8" s="14">
        <v>43190</v>
      </c>
      <c r="D8" s="4" t="s">
        <v>11</v>
      </c>
      <c r="E8" s="4" t="s">
        <v>14</v>
      </c>
      <c r="F8" s="5">
        <v>11926501.16</v>
      </c>
      <c r="G8" s="5">
        <v>0</v>
      </c>
      <c r="H8" s="5">
        <v>10735745.16</v>
      </c>
      <c r="I8" s="5">
        <v>0</v>
      </c>
      <c r="J8" s="5">
        <v>1190756</v>
      </c>
      <c r="L8" s="15"/>
      <c r="M8" s="15"/>
    </row>
    <row r="9" spans="1:13" ht="26.25" thickBot="1" x14ac:dyDescent="0.3">
      <c r="A9" s="3">
        <v>2018</v>
      </c>
      <c r="B9" s="14">
        <v>43101</v>
      </c>
      <c r="C9" s="14">
        <v>43190</v>
      </c>
      <c r="D9" s="4" t="s">
        <v>12</v>
      </c>
      <c r="E9" s="4" t="s">
        <v>15</v>
      </c>
      <c r="F9" s="5">
        <v>578115.39</v>
      </c>
      <c r="G9" s="5">
        <v>0</v>
      </c>
      <c r="H9" s="5">
        <v>411714.39</v>
      </c>
      <c r="I9" s="5">
        <v>0</v>
      </c>
      <c r="J9" s="5">
        <v>166401</v>
      </c>
      <c r="L9" s="15"/>
    </row>
    <row r="10" spans="1:13" ht="39" thickBot="1" x14ac:dyDescent="0.3">
      <c r="A10" s="3">
        <v>2018</v>
      </c>
      <c r="B10" s="14">
        <v>43191</v>
      </c>
      <c r="C10" s="14">
        <v>43281</v>
      </c>
      <c r="D10" s="4" t="s">
        <v>18</v>
      </c>
      <c r="E10" s="4" t="s">
        <v>13</v>
      </c>
      <c r="F10" s="5">
        <f>+G10</f>
        <v>929226505</v>
      </c>
      <c r="G10" s="5">
        <v>929226505</v>
      </c>
      <c r="H10" s="5">
        <v>0</v>
      </c>
      <c r="I10" s="5">
        <v>0</v>
      </c>
      <c r="J10" s="5">
        <v>0</v>
      </c>
      <c r="L10" s="15"/>
    </row>
    <row r="11" spans="1:13" ht="26.25" thickBot="1" x14ac:dyDescent="0.3">
      <c r="A11" s="22">
        <v>2018</v>
      </c>
      <c r="B11" s="23">
        <v>43191</v>
      </c>
      <c r="C11" s="23">
        <v>43281</v>
      </c>
      <c r="D11" s="24" t="s">
        <v>11</v>
      </c>
      <c r="E11" s="24" t="s">
        <v>14</v>
      </c>
      <c r="F11" s="25">
        <f>+H11+I11+J11</f>
        <v>15933094.989999998</v>
      </c>
      <c r="G11" s="25">
        <v>0</v>
      </c>
      <c r="H11" s="25">
        <v>15605113.949999999</v>
      </c>
      <c r="I11" s="25">
        <v>0</v>
      </c>
      <c r="J11" s="25">
        <v>327981.04000000004</v>
      </c>
      <c r="L11" s="15"/>
      <c r="M11" s="15"/>
    </row>
    <row r="12" spans="1:13" ht="26.25" thickBot="1" x14ac:dyDescent="0.3">
      <c r="A12" s="26">
        <v>2018</v>
      </c>
      <c r="B12" s="27">
        <v>43191</v>
      </c>
      <c r="C12" s="27">
        <v>43281</v>
      </c>
      <c r="D12" s="28" t="s">
        <v>12</v>
      </c>
      <c r="E12" s="28" t="s">
        <v>15</v>
      </c>
      <c r="F12" s="29">
        <f>+H12+I12+J12</f>
        <v>715274.03</v>
      </c>
      <c r="G12" s="29">
        <v>0</v>
      </c>
      <c r="H12" s="29">
        <v>707269.63</v>
      </c>
      <c r="I12" s="29">
        <v>0</v>
      </c>
      <c r="J12" s="30">
        <v>8004.3999999999942</v>
      </c>
      <c r="L12" s="15"/>
    </row>
    <row r="13" spans="1:13" ht="39" thickBot="1" x14ac:dyDescent="0.3">
      <c r="A13" s="3">
        <v>2018</v>
      </c>
      <c r="B13" s="14">
        <v>43282</v>
      </c>
      <c r="C13" s="14">
        <v>43373</v>
      </c>
      <c r="D13" s="4" t="s">
        <v>18</v>
      </c>
      <c r="E13" s="4" t="s">
        <v>13</v>
      </c>
      <c r="F13" s="5">
        <v>996307692</v>
      </c>
      <c r="G13" s="5">
        <v>996307692</v>
      </c>
      <c r="H13" s="5">
        <v>0</v>
      </c>
      <c r="I13" s="5">
        <v>0</v>
      </c>
      <c r="J13" s="5">
        <v>0</v>
      </c>
      <c r="L13" s="15"/>
    </row>
    <row r="14" spans="1:13" ht="26.25" thickBot="1" x14ac:dyDescent="0.3">
      <c r="A14" s="22">
        <v>2018</v>
      </c>
      <c r="B14" s="23">
        <v>43282</v>
      </c>
      <c r="C14" s="23">
        <v>43373</v>
      </c>
      <c r="D14" s="24" t="s">
        <v>11</v>
      </c>
      <c r="E14" s="24" t="s">
        <v>14</v>
      </c>
      <c r="F14" s="25">
        <v>15311246.200000003</v>
      </c>
      <c r="G14" s="25">
        <v>0</v>
      </c>
      <c r="H14" s="25">
        <v>3635820.6900000032</v>
      </c>
      <c r="I14" s="25">
        <v>11479000</v>
      </c>
      <c r="J14" s="25">
        <v>196425.50999999998</v>
      </c>
      <c r="L14" s="15"/>
      <c r="M14" s="15"/>
    </row>
    <row r="15" spans="1:13" ht="26.25" thickBot="1" x14ac:dyDescent="0.3">
      <c r="A15" s="26">
        <v>2018</v>
      </c>
      <c r="B15" s="27">
        <v>43282</v>
      </c>
      <c r="C15" s="27">
        <v>43373</v>
      </c>
      <c r="D15" s="28" t="s">
        <v>12</v>
      </c>
      <c r="E15" s="28" t="s">
        <v>15</v>
      </c>
      <c r="F15" s="29">
        <v>1064557.4300000002</v>
      </c>
      <c r="G15" s="29">
        <v>0</v>
      </c>
      <c r="H15" s="29">
        <v>1064557.4300000002</v>
      </c>
      <c r="I15" s="29">
        <v>0</v>
      </c>
      <c r="J15" s="30">
        <v>0</v>
      </c>
      <c r="L15" s="15"/>
    </row>
    <row r="16" spans="1:13" ht="39" thickBot="1" x14ac:dyDescent="0.3">
      <c r="A16" s="3">
        <v>2018</v>
      </c>
      <c r="B16" s="14">
        <v>43374</v>
      </c>
      <c r="C16" s="14">
        <v>43465</v>
      </c>
      <c r="D16" s="4" t="s">
        <v>18</v>
      </c>
      <c r="E16" s="4" t="s">
        <v>13</v>
      </c>
      <c r="F16" s="5">
        <v>882686320</v>
      </c>
      <c r="G16" s="5">
        <v>882686320</v>
      </c>
      <c r="H16" s="5">
        <v>0</v>
      </c>
      <c r="I16" s="5">
        <v>0</v>
      </c>
      <c r="J16" s="5">
        <v>0</v>
      </c>
      <c r="L16" s="15"/>
    </row>
    <row r="17" spans="1:12" ht="26.25" thickBot="1" x14ac:dyDescent="0.3">
      <c r="A17" s="22">
        <v>2018</v>
      </c>
      <c r="B17" s="14">
        <v>43374</v>
      </c>
      <c r="C17" s="14">
        <v>43465</v>
      </c>
      <c r="D17" s="24" t="s">
        <v>11</v>
      </c>
      <c r="E17" s="24" t="s">
        <v>14</v>
      </c>
      <c r="F17" s="25">
        <v>13648672.460000001</v>
      </c>
      <c r="G17" s="25">
        <v>0</v>
      </c>
      <c r="H17" s="25">
        <v>-29976679.800000001</v>
      </c>
      <c r="I17" s="25">
        <v>12103035.15</v>
      </c>
      <c r="J17" s="25">
        <v>31522317.109999999</v>
      </c>
      <c r="L17" s="15"/>
    </row>
    <row r="18" spans="1:12" ht="26.25" thickBot="1" x14ac:dyDescent="0.3">
      <c r="A18" s="26">
        <v>2018</v>
      </c>
      <c r="B18" s="14">
        <v>43374</v>
      </c>
      <c r="C18" s="14">
        <v>43465</v>
      </c>
      <c r="D18" s="28" t="s">
        <v>12</v>
      </c>
      <c r="E18" s="28" t="s">
        <v>15</v>
      </c>
      <c r="F18" s="29">
        <v>974207.37000000011</v>
      </c>
      <c r="G18" s="29">
        <v>0</v>
      </c>
      <c r="H18" s="29">
        <v>-2183541.4500000002</v>
      </c>
      <c r="I18" s="29">
        <v>3096964.85</v>
      </c>
      <c r="J18" s="30">
        <v>60783.970000000205</v>
      </c>
      <c r="L18" s="15"/>
    </row>
    <row r="19" spans="1:12" ht="6" customHeight="1" thickBot="1" x14ac:dyDescent="0.3">
      <c r="A19" s="10"/>
      <c r="B19" s="17"/>
      <c r="C19" s="17"/>
      <c r="D19" s="11"/>
      <c r="E19" s="11"/>
      <c r="F19" s="18"/>
      <c r="G19" s="18"/>
      <c r="H19" s="18"/>
      <c r="I19" s="18"/>
      <c r="J19" s="18"/>
    </row>
    <row r="20" spans="1:12" ht="15.75" thickBot="1" x14ac:dyDescent="0.3">
      <c r="A20" s="19"/>
      <c r="B20" s="20"/>
      <c r="C20" s="20"/>
      <c r="D20" s="6" t="s">
        <v>3</v>
      </c>
      <c r="E20" s="6"/>
      <c r="F20" s="21">
        <f>SUM(F7:F19)</f>
        <v>3953351669.0299997</v>
      </c>
      <c r="G20" s="21">
        <f>SUM(G7:G19)</f>
        <v>3893200000</v>
      </c>
      <c r="H20" s="21">
        <f>SUM(H7:H19)</f>
        <v>0</v>
      </c>
      <c r="I20" s="21">
        <f>SUM(I7:I19)</f>
        <v>26679000</v>
      </c>
      <c r="J20" s="21">
        <f>SUM(J7:J19)</f>
        <v>33472669.029999997</v>
      </c>
    </row>
    <row r="21" spans="1:12" x14ac:dyDescent="0.25">
      <c r="A21" s="10"/>
      <c r="B21" s="11"/>
      <c r="C21" s="11"/>
      <c r="D21" s="12"/>
      <c r="E21" s="12"/>
      <c r="F21" s="13"/>
      <c r="G21" s="13"/>
      <c r="H21" s="13"/>
      <c r="I21" s="13"/>
      <c r="J21" s="13"/>
    </row>
    <row r="23" spans="1:12" s="16" customFormat="1" ht="45" customHeight="1" x14ac:dyDescent="0.25">
      <c r="A23" s="31" t="s">
        <v>21</v>
      </c>
      <c r="B23" s="31"/>
      <c r="C23" s="31"/>
      <c r="D23" s="31"/>
      <c r="E23" s="31"/>
      <c r="F23" s="31"/>
      <c r="G23" s="31"/>
      <c r="H23" s="31"/>
      <c r="I23" s="31"/>
      <c r="J23" s="31"/>
    </row>
    <row r="24" spans="1:12" x14ac:dyDescent="0.25">
      <c r="A24" s="1"/>
    </row>
    <row r="25" spans="1:12" x14ac:dyDescent="0.25">
      <c r="A25" s="1"/>
    </row>
    <row r="26" spans="1:12" x14ac:dyDescent="0.25">
      <c r="A26" s="1"/>
    </row>
  </sheetData>
  <mergeCells count="11">
    <mergeCell ref="A23:J23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HP Casa</cp:lastModifiedBy>
  <cp:lastPrinted>2018-04-16T21:53:14Z</cp:lastPrinted>
  <dcterms:created xsi:type="dcterms:W3CDTF">2016-07-30T19:39:11Z</dcterms:created>
  <dcterms:modified xsi:type="dcterms:W3CDTF">2019-01-19T19:31:42Z</dcterms:modified>
</cp:coreProperties>
</file>